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8755" windowHeight="15150" activeTab="1"/>
  </bookViews>
  <sheets>
    <sheet name="Бюджет" sheetId="1" r:id="rId1"/>
    <sheet name="Источники" sheetId="3" r:id="rId2"/>
  </sheets>
  <definedNames>
    <definedName name="_xlnm.Print_Titles" localSheetId="0">Бюджет!$10:$12</definedName>
  </definedNames>
  <calcPr calcId="125725" iterate="1"/>
</workbook>
</file>

<file path=xl/calcChain.xml><?xml version="1.0" encoding="utf-8"?>
<calcChain xmlns="http://schemas.openxmlformats.org/spreadsheetml/2006/main">
  <c r="L13" i="3"/>
  <c r="K13"/>
  <c r="K12" s="1"/>
  <c r="J13"/>
  <c r="L12"/>
  <c r="J12"/>
  <c r="L10"/>
  <c r="L9" s="1"/>
  <c r="K10"/>
  <c r="K9" s="1"/>
  <c r="J10"/>
  <c r="J9" s="1"/>
  <c r="L8"/>
  <c r="K8"/>
  <c r="K7" s="1"/>
  <c r="J8"/>
  <c r="J7" s="1"/>
  <c r="L7"/>
</calcChain>
</file>

<file path=xl/sharedStrings.xml><?xml version="1.0" encoding="utf-8"?>
<sst xmlns="http://schemas.openxmlformats.org/spreadsheetml/2006/main" count="1524" uniqueCount="599">
  <si>
    <t xml:space="preserve">Итого расходов: </t>
  </si>
  <si>
    <t/>
  </si>
  <si>
    <t>02 0 20 L5765</t>
  </si>
  <si>
    <t>Реализация мероприятий по обеспечению комплексного развития сельских территорий (реализация проектов комплексного развития сельских территорий в рамках федерального проекта «Современный облик сельских территорий») (Субсидии бюджетным учреждениям)</t>
  </si>
  <si>
    <t>Реализация мероприятий по обеспечению комплексного развития сельских территорий (реализация проектов комплексного развития сельских территорий в рамках федерального проекта «Современный облик сельских территорий»)</t>
  </si>
  <si>
    <t>02 0 20 40190</t>
  </si>
  <si>
    <t>Обеспечение соответствия современным требованиям зданий и материально-технического оснащения муниципальных  учреждений Сортавальского муниципального округа (Субсидии бюджетным учреждениям)</t>
  </si>
  <si>
    <t>Обеспечение соответствия современным требованиям зданий и материально-технического оснащения муниципальных  учреждений Сортавальского муниципального округа</t>
  </si>
  <si>
    <t xml:space="preserve">02 0 20     </t>
  </si>
  <si>
    <t>Основное мероприятие: Ремонт и материально-техническое оснащение учреждений культуры и спорта Сортавальского муниципального округа</t>
  </si>
  <si>
    <t>02 0 13 L2290</t>
  </si>
  <si>
    <t>Приобретение спортивного оборудования и инвентаря для приведения организаций дополнительного образования со специальным наименованием «спортивная школа», использующих в своих наименованиях слова «олимпийский», «паралимпийский», «сурдлимпийский» или образованные на их основе слова или словосочетания, в нормативное состояние (Субсидии бюджетным учреждениям)</t>
  </si>
  <si>
    <t>Приобретение спортивного оборудования и инвентаря для приведения организаций дополнительного образования со специальным наименованием «спортивная школа», использующих в своих наименованиях слова «олимпийский», «паралимпийский», «сурдлимпийский» или образованные на их основе слова или словосочетания, в нормативное состояние</t>
  </si>
  <si>
    <t>02 0 13 23144</t>
  </si>
  <si>
    <t>Финансирование деятельности спортивных школ олимпийского резерва (Субсидии бюджетным учреждениям)</t>
  </si>
  <si>
    <t>Финансирование деятельности спортивных школ олимпийского резерва</t>
  </si>
  <si>
    <t xml:space="preserve">02 0 13     </t>
  </si>
  <si>
    <t>Основное мероприятие: Спортивная подготовка по Олимпийским видам спорта</t>
  </si>
  <si>
    <t xml:space="preserve">02        </t>
  </si>
  <si>
    <t>Муниципальная программа "Развитие культуры, физической культуры, спорта и молодежной политики Сортавальского муниципального округа"</t>
  </si>
  <si>
    <t>Спорт высших достижений</t>
  </si>
  <si>
    <t>02 0 03 23190</t>
  </si>
  <si>
    <t>Финансирование деятельности учреждений социально-культурной направленности (Субсидии автономным учреждениям)</t>
  </si>
  <si>
    <t>Финансирование деятельности учреждений социально-культурной направленности</t>
  </si>
  <si>
    <t xml:space="preserve">02 0 03     </t>
  </si>
  <si>
    <t>Основное мероприятие: Обеспечение деятельности учреждений социально-культурной направленности</t>
  </si>
  <si>
    <t>Массовый спорт</t>
  </si>
  <si>
    <t>02 0 11 23700</t>
  </si>
  <si>
    <t>Финансирование деятельности физкультурно-оздоровительных учреждений Сортавальского муниципального округа (Субсидии автономным учреждениям)</t>
  </si>
  <si>
    <t>Финансирование деятельности физкультурно-оздоровительных учреждений Сортавальского муниципального округа</t>
  </si>
  <si>
    <t xml:space="preserve">02 0 11     </t>
  </si>
  <si>
    <t>Основное мероприятие: Проведение и организация физкультурных, физкультурно-спортивных, спортивных мероприятий, привлечение жителей округа к здоровому образу жизни</t>
  </si>
  <si>
    <t>Физическая культура</t>
  </si>
  <si>
    <t>ФИЗИЧЕСКАЯ КУЛЬТУРА И СПОРТ</t>
  </si>
  <si>
    <t>02 0 Я5 54540</t>
  </si>
  <si>
    <t>Создание модельных муниципальных библиотек (Субсидии бюджетным учреждениям)</t>
  </si>
  <si>
    <t>Создание модельных муниципальных библиотек</t>
  </si>
  <si>
    <t xml:space="preserve">02 0 Я5     </t>
  </si>
  <si>
    <t>Основное мероприе: Реализация мероприятий регионального проекта «Семейные ценности и инфраструктура культуры» в рамках реализации национального проекта «Семья»</t>
  </si>
  <si>
    <t>02 0 21 23170</t>
  </si>
  <si>
    <t>Финансирование деятельности библиотечных учреждений (Субсидии бюджетным учреждениям)</t>
  </si>
  <si>
    <t>Финансирование деятельности библиотечных учреждений</t>
  </si>
  <si>
    <t xml:space="preserve">02 0 21     </t>
  </si>
  <si>
    <t>Основное мероприятие: Комплектование книжных  фондов</t>
  </si>
  <si>
    <t>Обеспечение соответствия современным требованиям зданий и материально-технического оснащения муниципальных  учреждений Сортавальского муниципального округа (Субсидии автономным учреждениям)</t>
  </si>
  <si>
    <t>02 0 08 23170</t>
  </si>
  <si>
    <t xml:space="preserve">02 0 08     </t>
  </si>
  <si>
    <t>Основное мероприятие: Организация библиотечного обслуживания</t>
  </si>
  <si>
    <t>02 0 05 L5090</t>
  </si>
  <si>
    <t>Подготовка и проведение празднования на федеральном уровне памятных дат субъектов Российской Федерации (Субсидии бюджетным учреждениям)</t>
  </si>
  <si>
    <t>Подготовка и проведение празднования на федеральном уровне памятных дат субъектов Российской Федерации</t>
  </si>
  <si>
    <t>02 0 05 23161</t>
  </si>
  <si>
    <t>Финансирование деятельности музеев и постоянных выставок (Субсидии бюджетным учреждениям)</t>
  </si>
  <si>
    <t>Финансирование деятельности музеев и постоянных выставок</t>
  </si>
  <si>
    <t xml:space="preserve">02 0 05     </t>
  </si>
  <si>
    <t>Основное мероприятие: Организация музейного обслуживания</t>
  </si>
  <si>
    <t>02 0 03 23194</t>
  </si>
  <si>
    <t>Финансирование деятельности учреждений культуры п. Хаапалампи, п. Заозерный (Субсидии автономным учреждениям)</t>
  </si>
  <si>
    <t>Финансирование деятельности учреждений культуры п. Хаапалампи, п. Заозерный</t>
  </si>
  <si>
    <t>02 0 03 23193</t>
  </si>
  <si>
    <t>Финансирование деятельности учреждений культуры п. Кааламо (Субсидии бюджетным учреждениям)</t>
  </si>
  <si>
    <t>Финансирование деятельности учреждений культуры п. Кааламо</t>
  </si>
  <si>
    <t>02 0 03 23192</t>
  </si>
  <si>
    <t>Финансирование деятельности учреждений культуры пгт. Хелюля, с.  Хелюля (Субсидии автономным учреждениям)</t>
  </si>
  <si>
    <t>Финансирование деятельности учреждений культуры пгт. Хелюля, с.  Хелюля</t>
  </si>
  <si>
    <t>Культура</t>
  </si>
  <si>
    <t>КУЛЬТУРА, КИНЕМАТОГРАФИЯ</t>
  </si>
  <si>
    <t>Молодежная политика</t>
  </si>
  <si>
    <t>01 0 06 23143</t>
  </si>
  <si>
    <t>Финансирование деятельности музыкальных школ (Субсидии бюджетным учреждениям)</t>
  </si>
  <si>
    <t>Финансирование деятельности музыкальных школ</t>
  </si>
  <si>
    <t xml:space="preserve">01 0 06     </t>
  </si>
  <si>
    <t>Основное мероприятие: Обеспечение реализации дополнительного образования детей</t>
  </si>
  <si>
    <t xml:space="preserve">01        </t>
  </si>
  <si>
    <t>Муниципальная программа "Развитие образования в Сортавальском муниципальном округе"</t>
  </si>
  <si>
    <t>Дополнительное образование детей</t>
  </si>
  <si>
    <t>ОБРАЗОВАНИЕ</t>
  </si>
  <si>
    <t>11 0 И4 54240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</si>
  <si>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(Субсидии автономным учреждениям)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</si>
  <si>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</si>
  <si>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11 0 И4 44240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</si>
  <si>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(сверх объемов предусмотренных соглашением) (Субсидии автономным учреждениям)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</si>
  <si>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(сверх объемов предусмотренных соглашением)</t>
  </si>
  <si>
    <t xml:space="preserve">11 0 И4     </t>
  </si>
  <si>
    <t>Основное мероприятие: Реализация регионального проекта «Формирование комфортной городской среды» в рамках реализации национального проекта «Инфраструктура для жизни»</t>
  </si>
  <si>
    <t xml:space="preserve">11        </t>
  </si>
  <si>
    <t>Муниципальная программа "Формирование современной городской среды на территории Сортавальского муниципального округа"</t>
  </si>
  <si>
    <t>Благоустройство</t>
  </si>
  <si>
    <t>ЖИЛИЩНО-КОММУНАЛЬНОЕ ХОЗЯЙСТВО</t>
  </si>
  <si>
    <t>08 0 05 23010</t>
  </si>
  <si>
    <t>Финансирование деятельности архивных учреждений (Иные закупки товаров, работ и услуг для обеспечения государственных (муниципальных) нужд)</t>
  </si>
  <si>
    <t>Финансирование деятельности архивных учреждений (Расходы на выплаты персоналу казенных учреждений)</t>
  </si>
  <si>
    <t>Финансирование деятельности архивных учреждений</t>
  </si>
  <si>
    <t xml:space="preserve">08 0 05     </t>
  </si>
  <si>
    <t>Основное мероприятие: Обеспечение деятельности архивных учреждений</t>
  </si>
  <si>
    <t xml:space="preserve">08        </t>
  </si>
  <si>
    <t>Муниципальная программа "Повышение эффективности муниципального управления в Сортавальском муниципальном округе"</t>
  </si>
  <si>
    <t>Другие общегосударственные вопросы</t>
  </si>
  <si>
    <t>08 0 01 10050</t>
  </si>
  <si>
    <t>Осуществление полномочий исполнительно-распорядительными органами местного самоуправления Сортавальского муниципального округа (Иные закупки товаров, работ и услуг для обеспечения государственных (муниципальных) нужд)</t>
  </si>
  <si>
    <t>Осуществление полномочий исполнительно-распорядительными органами местного самоуправления Сортавальского муниципального округа (Расходы на выплаты персоналу государственных (муниципальных) органов)</t>
  </si>
  <si>
    <t>Осуществление полномочий исполнительно-распорядительными органами местного самоуправления Сортавальского муниципального округа</t>
  </si>
  <si>
    <t xml:space="preserve">08 0 01     </t>
  </si>
  <si>
    <t>Основное мероприятие: Обеспечение деятельности Администрации Сортавальского муниципального округа и ее структурных подразделений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</si>
  <si>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</si>
  <si>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ОБЩЕГОСУДАРСТВЕННЫЕ ВОПРОСЫ</t>
  </si>
  <si>
    <t>Отдел культуры и спорта администрации Сортавальского муниципального округа</t>
  </si>
  <si>
    <t>90 0 00 10040</t>
  </si>
  <si>
    <t>Осуществление полномочий контрольно-счетного органа Сортавальского муниципального округа (Иные закупки товаров, работ и услуг для обеспечения государственных (муниципальных) нужд)</t>
  </si>
  <si>
    <t>Осуществление полномочий контрольно-счетного органа Сортавальского муниципального округа (Расходы на выплаты персоналу государственных (муниципальных) органов)</t>
  </si>
  <si>
    <t>Осуществление полномочий контрольно-счетного органа Сортавальского муниципального округа</t>
  </si>
  <si>
    <t xml:space="preserve">90 0 00     </t>
  </si>
  <si>
    <t>Непрограммные направления расходов</t>
  </si>
  <si>
    <t xml:space="preserve">90        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</si>
  <si>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</si>
  <si>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Контрольно-счетный комитет Сортавальского муниципального округа</t>
  </si>
  <si>
    <t>01 0 17 40210</t>
  </si>
  <si>
    <t>Проведение обязательных медицинских осмотров, психиатрических освидетельствований работников образовательных организаций (Субсидии бюджетным учреждениям)</t>
  </si>
  <si>
    <t>Проведение обязательных медицинских осмотров, психиатрических освидетельствований работников образовательных организаций</t>
  </si>
  <si>
    <t xml:space="preserve">01 0 17     </t>
  </si>
  <si>
    <t>Основное мероприятие: Обеспечение охраны здоровья участников образовательного процесса</t>
  </si>
  <si>
    <t>01 0 10 40190</t>
  </si>
  <si>
    <t xml:space="preserve">01 0 10     </t>
  </si>
  <si>
    <t>Основное мероприятие: Обеспечение соответствия современным требованиям зданий и материально-технического оснащения образовательных организаций Сортавальского муниципального округа</t>
  </si>
  <si>
    <t>01 0 06 23141</t>
  </si>
  <si>
    <t>Финансирование деятельности спортивных школ (Субсидии бюджетным учреждениям)</t>
  </si>
  <si>
    <t>Финансирование деятельности спортивных школ</t>
  </si>
  <si>
    <t>02 0 23 L7530</t>
  </si>
  <si>
    <t>Реализация мероприятий по закупке и монтажу оборудования для создания «умных» спортивных площадок (Иные закупки товаров, работ и услуг для обеспечения государственных (муниципальных) нужд)</t>
  </si>
  <si>
    <t>Реализация мероприятий по закупке и монтажу оборудования для создания «умных» спортивных площадок</t>
  </si>
  <si>
    <t xml:space="preserve">02 0 23     </t>
  </si>
  <si>
    <t>Основное мероприятие: Развитие инфраструктуры для занятий физической культурой</t>
  </si>
  <si>
    <t>02 0 12 40110</t>
  </si>
  <si>
    <t>Организация и проведение спортивно-массовых мероприятий Сортавальского муниципального округа (Иные закупки товаров, работ и услуг для обеспечения государственных (муниципальных) нужд)</t>
  </si>
  <si>
    <t>Организация и проведение спортивно-массовых мероприятий Сортавальского муниципального округа (Расходы на выплаты персоналу казенных учреждений)</t>
  </si>
  <si>
    <t>Организация и проведение спортивно-массовых мероприятий Сортавальского муниципального округа</t>
  </si>
  <si>
    <t xml:space="preserve">02 0 12     </t>
  </si>
  <si>
    <t>Основное мероприятие: Организация и проведение официальных физкультурных и спортивных мероприятий  Сортавальского муниципального округа</t>
  </si>
  <si>
    <t>01 0 16 40010</t>
  </si>
  <si>
    <t>Целевое обучение на педагогические специальности выпускников образовательных организаций Сортавальского муниципального округа (Стипендии)</t>
  </si>
  <si>
    <t>Целевое обучение на педагогические специальности выпускников образовательных организаций Сортавальского муниципального округа</t>
  </si>
  <si>
    <t xml:space="preserve">01 0 16     </t>
  </si>
  <si>
    <t>Основное мероприятие: Привлечение и закрепление молодых специалистов на территории Сортавальского муниципального округа</t>
  </si>
  <si>
    <t>01 0 08 73940</t>
  </si>
  <si>
    <t>Компенсация затрат в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организациях, осуществляющих образовательную деятельность, в период направления родителя (законного представителя) на выполнение задач в ходе специальной военной операции на территориях Украины, Донецкой Народной Республики, Луганской Народной Республики, Херсонской и Запорожской областей и (или) выполнения задач по отражению вооруженного вторжения на территорию Российской Федерации, а также в ходе вооруженной провокации на Государственной границе Российской Федерации и территориях субъектов Российской Федерации, прилегающих к районам проведения специальной военной операции (Иные закупки товаров, работ и услуг для обеспечения государственных (муниципальных) нужд)</t>
  </si>
  <si>
    <t>Компенсация затрат в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организациях, осуществляющих образовательную деятельность, в период направления родителя (законного представителя) на выполнение задач в ходе специальной военной операции на территориях Украины, Донецкой Народной Республики, Луганской Народной Республики, Херсонской и Запорожской областей и (или) выполнения задач по отражению вооруженного вторжения на территорию Российской Федерации, а также в ходе вооруженной провокации на Государственной границе Российской Федерации и территориях субъектов Российской Федерации, прилегающих к районам проведения специальной военной операции</t>
  </si>
  <si>
    <t>01 0 08 72730</t>
  </si>
  <si>
    <t>Осуществление государственных полномочий Республики Карелия по выплате компенсации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организациях, осуществляющих образовательную деятельность, за исключением государственных образовательных организаций Республики Карелия (Социальные выплаты гражданам, кроме публичных нормативных социальных выплат)</t>
  </si>
  <si>
    <t>Осуществление государственных полномочий Республики Карелия по выплате компенсации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организациях, осуществляющих образовательную деятельность, за исключением государственных образовательных организаций Республики Карелия (Иные закупки товаров, работ и услуг для обеспечения государственных (муниципальных) нужд)</t>
  </si>
  <si>
    <t>Осуществление государственных полномочий Республики Карелия по выплате компенсации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организациях, осуществляющих образовательную деятельность, за исключением государственных образовательных организаций Республики Карелия</t>
  </si>
  <si>
    <t xml:space="preserve">01 0 08     </t>
  </si>
  <si>
    <t>Основное мероприятие: Предоставление социальных выплат отдельным категориям граждан</t>
  </si>
  <si>
    <t>Охрана семьи и детства</t>
  </si>
  <si>
    <t>01 0 08 S3160</t>
  </si>
  <si>
    <t>Средства бюджета Сортавальского муниципального округа на реализацию мероприятий по предоставлению в период учебного года питания обучающимся в муниципальных образовательных организациях, реализующих образовательные программы начального общего, основного общего и среднего общего образования, из числа детей из отдельных категорий семей (Социальные выплаты гражданам, кроме публичных нормативных социальных выплат)</t>
  </si>
  <si>
    <t>Средства бюджета Сортавальского муниципального округа на реализацию мероприятий по предоставлению в период учебного года питания обучающимся в муниципальных образовательных организациях, реализующих образовательные программы начального общего, основного общего и среднего общего образования, из числа детей из отдельных категорий семей</t>
  </si>
  <si>
    <t>01 0 08 S3150</t>
  </si>
  <si>
    <t>Организация отдыха детей в каникулярное время (Иные закупки товаров, работ и услуг для обеспечения государственных (муниципальных) нужд)</t>
  </si>
  <si>
    <t>Организация отдыха детей в каникулярное время</t>
  </si>
  <si>
    <t>01 0 08 73160</t>
  </si>
  <si>
    <t>Реализация мероприятий по предоставлению в период учебного года питания обучающимся в муниципальных образовательных организациях, реализующих образовательные программы начального общего, основного общего и среднего общего образования, из числа детей из отдельных категорий семей (Социальные выплаты гражданам, кроме публичных нормативных социальных выплат)</t>
  </si>
  <si>
    <t>Реализация мероприятий по предоставлению в период учебного года питания обучающимся в муниципальных образовательных организациях, реализующих образовательные программы начального общего, основного общего и среднего общего образования, из числа детей из отдельных категорий семей</t>
  </si>
  <si>
    <t>01 0 08 72740</t>
  </si>
  <si>
    <t>Осуществление государственных полномочий Республики Карелия по предоставлению предусмотренных пунктом 5 части 1 статьи 9 Закона Республики Карелия от 20 декабря 2013 года № 1755-ЗРК «Об образовании» мер социальной поддержки и социального обслуживания обучающимся с ограниченными возможностями здоровья, за исключением обучающихся (воспитываемых) в государственных образовательных организациях Республики Карелия (Социальные выплаты гражданам, кроме публичных нормативных социальных выплат)</t>
  </si>
  <si>
    <t>Осуществление государственных полномочий Республики Карелия по предоставлению предусмотренных пунктом 5 части 1 статьи 9 Закона Республики Карелия от 20 декабря 2013 года № 1755-ЗРК «Об образовании» мер социальной поддержки и социального обслуживания обучающимся с ограниченными возможностями здоровья, за исключением обучающихся (воспитываемых) в государственных образовательных организациях Республики Карелия</t>
  </si>
  <si>
    <t>01 0 08 43160</t>
  </si>
  <si>
    <t>Средства бюджета Сортавальского муниципального округа на реализацию мероприятий  по предоставлению  в период учебного года питания обучающимся в муниципальных образовательных организациях, реализующих  образовательные программы начального общего, основного общего и среднего общего образования, из числа детей из отдельных категорий семей  (сверх объема предусмотренного соглашением) (Социальные выплаты гражданам, кроме публичных нормативных социальных выплат)</t>
  </si>
  <si>
    <t>Средства бюджета Сортавальского муниципального округа на реализацию мероприятий  по предоставлению  в период учебного года питания обучающимся в муниципальных образовательных организациях, реализующих  образовательные программы начального общего, основного общего и среднего общего образования, из числа детей из отдельных категорий семей  (сверх объема предусмотренного соглашением)</t>
  </si>
  <si>
    <t>01 0 08 42740</t>
  </si>
  <si>
    <t>Средства бюджета Сортавальского муниципального округа на осуществление государственных полномочий Республики Карелия по предоставлению предусмотренных пунктом 5 части 1 статьи 9 Закона Республики Карелия от 20 декабря 2013 года № 1755-ЗРК "Об образовании" мер социальной поддержки и социального обслуживания обучающимися с ограниченными возможностями здоровья, за исключением обучающихся (воспитываемых) в государственных образовательных  организациях Республики Карелия (сверх объема субвенций) (Социальные выплаты гражданам, кроме публичных нормативных социальных выплат)</t>
  </si>
  <si>
    <t>Средства бюджета Сортавальского муниципального округа на осуществление государственных полномочий Республики Карелия по предоставлению предусмотренных пунктом 5 части 1 статьи 9 Закона Республики Карелия от 20 декабря 2013 года № 1755-ЗРК "Об образовании" мер социальной поддержки и социального обслуживания обучающимися с ограниченными возможностями здоровья, за исключением обучающихся (воспитываемых) в государственных образовательных  организациях Республики Карелия (сверх объема субвенций)</t>
  </si>
  <si>
    <t>01 0 08 40350</t>
  </si>
  <si>
    <t>Организация транспортного обеспечения отдельных категорий обучающихся общеобразовательных организаций, воспитанников дошкольных образовательных организаций и их родителей (законных представителей) к месту обучения и обратно за счет средств бюджета Сортавальского муниципального округа (Социальные выплаты гражданам, кроме публичных нормативных социальных выплат)</t>
  </si>
  <si>
    <t>Организация транспортного обеспечения отдельных категорий обучающихся общеобразовательных организаций, воспитанников дошкольных образовательных организаций и их родителей (законных представителей) к месту обучения и обратно за счет средств бюджета Сортавальского муниципального округа (Иные закупки товаров, работ и услуг для обеспечения государственных (муниципальных) нужд)</t>
  </si>
  <si>
    <t>Организация транспортного обеспечения отдельных категорий обучающихся общеобразовательных организаций, воспитанников дошкольных образовательных организаций и их родителей (законных представителей) к месту обучения и обратно за счет средств бюджета Сортавальского муниципального округа</t>
  </si>
  <si>
    <t>Социальное обеспечение населения</t>
  </si>
  <si>
    <t>СОЦИАЛЬНАЯ ПОЛИТИКА</t>
  </si>
  <si>
    <t>02 0 02 23230</t>
  </si>
  <si>
    <t>Финансирование деятельности учреждений, оказывающих услуги комплексного обеспечения образования, культуры, спорта и молодежной политики (Расходы на выплаты персоналу казенных учреждений)</t>
  </si>
  <si>
    <t>Финансирование деятельности учреждений, оказывающих услуги комплексного обеспечения образования, культуры, спорта и молодежной политики</t>
  </si>
  <si>
    <t xml:space="preserve">02 0 02     </t>
  </si>
  <si>
    <t>Основное мероприятие: Обеспечение деятельности учреждений образования, культуры, спорта и молодежной политики</t>
  </si>
  <si>
    <t>01 0 14 40080</t>
  </si>
  <si>
    <t>Проведение независимой оценки качества образования (Иные закупки товаров, работ и услуг для обеспечения государственных (муниципальных) нужд)</t>
  </si>
  <si>
    <t>Проведение независимой оценки качества образования</t>
  </si>
  <si>
    <t xml:space="preserve">01 0 14     </t>
  </si>
  <si>
    <t>Основное мероприятие: Оценки качества образования</t>
  </si>
  <si>
    <t>01 0 12 72740</t>
  </si>
  <si>
    <t>Осуществление государственных полномочий Республики Карелия по предоставлению предусмотренных пунктом 5 части 1 статьи 9 Закона Республики Карелия от 20 декабря 2013 года № 1755-ЗРК «Об образовании» мер социальной поддержки и социального обслуживания обучающимся с ограниченными возможностями здоровья, за исключением обучающихся (воспитываемых) в государственных образовательных организациях Республики Карелия (Иные закупки товаров, работ и услуг для обеспечения государственных (муниципальных) нужд)</t>
  </si>
  <si>
    <t>01 0 12 23230</t>
  </si>
  <si>
    <t>Финансирование деятельности учреждений, оказывающих услуги комплексного обеспечения образования, культуры, спорта и молодежной политики (Уплата налогов, сборов и иных платежей)</t>
  </si>
  <si>
    <t>Финансирование деятельности учреждений, оказывающих услуги комплексного обеспечения образования, культуры, спорта и молодежной политики (Иные закупки товаров, работ и услуг для обеспечения государственных (муниципальных) нужд)</t>
  </si>
  <si>
    <t>01 0 12 23210</t>
  </si>
  <si>
    <t>Финансирование деятельности централизованных бухгалтерий (Иные закупки товаров, работ и услуг для обеспечения государственных (муниципальных) нужд)</t>
  </si>
  <si>
    <t>Финансирование деятельности централизованных бухгалтерий (Расходы на выплаты персоналу казенных учреждений)</t>
  </si>
  <si>
    <t>Финансирование деятельности централизованных бухгалтерий</t>
  </si>
  <si>
    <t>01 0 12 23151</t>
  </si>
  <si>
    <t>Финансирование деятельности информационно-методических центров (Субсидии бюджетным учреждениям)</t>
  </si>
  <si>
    <t>Финансирование деятельности информационно-методических центров</t>
  </si>
  <si>
    <t xml:space="preserve">01 0 12     </t>
  </si>
  <si>
    <t>Основное мероприятие: Сопровождение деятельности муниципальных учреждений</t>
  </si>
  <si>
    <t>Организация отдыха детей в каникулярное время (Субсидии бюджетным учреждениям)</t>
  </si>
  <si>
    <t>Другие вопросы в области образования</t>
  </si>
  <si>
    <t>02 0 04 40250</t>
  </si>
  <si>
    <t>Организация и проведение мероприятий по молодежной политике (Иные закупки товаров, работ и услуг для обеспечения государственных (муниципальных) нужд)</t>
  </si>
  <si>
    <t>Организация и проведение мероприятий по молодежной политике</t>
  </si>
  <si>
    <t xml:space="preserve">02 0 04     </t>
  </si>
  <si>
    <t>Основное мероприятие: Молодежь Сортавальского муниципального округа</t>
  </si>
  <si>
    <t>01 0 07 40150</t>
  </si>
  <si>
    <t>Проведение мероприятий военно-патриотической направленности (Субсидии бюджетным учреждениям)</t>
  </si>
  <si>
    <t>Проведение мероприятий военно-патриотической направленности</t>
  </si>
  <si>
    <t xml:space="preserve">01 0 07     </t>
  </si>
  <si>
    <t>Основное мероприятие: Патриотическое воспитание граждан</t>
  </si>
  <si>
    <t>01 0 06 23152</t>
  </si>
  <si>
    <t>Финансирование деятельности центров психолого - медико-социального сопровождения (Субсидии бюджетным учреждениям)</t>
  </si>
  <si>
    <t>Финансирование деятельности центров психолого - медико-социального сопровождения</t>
  </si>
  <si>
    <t>01 0 06 23142</t>
  </si>
  <si>
    <t>Финансирование деятельности центров творчества детей (Субсидии бюджетным учреждениям)</t>
  </si>
  <si>
    <t>Финансирование деятельности центров творчества детей</t>
  </si>
  <si>
    <t>01 0 Ю6 53030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</si>
  <si>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(Расходы на выплаты персоналу казенных учреждений)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</si>
  <si>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</si>
  <si>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01 0 Ю6 51790</t>
  </si>
  <si>
    <t>Реализация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(Расходы на выплаты персоналу казенных учреждений)</t>
  </si>
  <si>
    <t>Реализация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</si>
  <si>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01 0 Ю6 50500</t>
  </si>
  <si>
    <t>Обеспечение выплат ежемесячного денежного вознаграждения советникам директора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организаций, муниципальных общеобразовательных организаций и профессиональных образовательных организаций (Расходы на выплаты персоналу казенных учреждений)</t>
  </si>
  <si>
    <t>Обеспечение выплат ежемесячного денежного вознаграждения советникам директора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организаций, муниципальных общеобразовательных организаций и профессиональных образовательных организаций</t>
  </si>
  <si>
    <t xml:space="preserve">01 0 Ю6     </t>
  </si>
  <si>
    <t>Основное мероприятие: Реализация регионального проекта «Педагоги и наставники» в рамках реализации национального проекта «Молодежь и дети»</t>
  </si>
  <si>
    <t>01 0 Ю4 57502</t>
  </si>
  <si>
    <t>Реализация мероприятий по модернизации школьных систем образования (с двухлетним циклом выполнения работ) (Иные закупки товаров, работ и услуг для обеспечения государственных (муниципальных) нужд)</t>
  </si>
  <si>
    <t>Реализация мероприятий по модернизации школьных систем образования (с двухлетним циклом выполнения работ)</t>
  </si>
  <si>
    <t>01 0 Ю4 57501</t>
  </si>
  <si>
    <t>Реализация мероприятий по модернизации школьных систем образования (с однолетним циклом выполнения работ) (Иные закупки товаров, работ и услуг для обеспечения государственных (муниципальных) нужд)</t>
  </si>
  <si>
    <t>Реализация мероприятий по модернизации школьных систем образования (с однолетним циклом выполнения работ)</t>
  </si>
  <si>
    <t xml:space="preserve">01 0 Ю4     </t>
  </si>
  <si>
    <t>Основное мероприятие: Реализация регионального проекта "Все лучшее детям" в рамках реализации национального проекта "Молодежь и дети"</t>
  </si>
  <si>
    <t>01 0 18 40220</t>
  </si>
  <si>
    <t>Единовременная выплата обучающимся образовательных организаций Сортавальского муниципального округа, проявившим выдающиеся способности (Премии и гранты)</t>
  </si>
  <si>
    <t>Единовременная выплата обучающимся образовательных организаций Сортавальского муниципального округа, проявившим выдающиеся способности</t>
  </si>
  <si>
    <t xml:space="preserve">01 0 18     </t>
  </si>
  <si>
    <t>Основное мероприятие: Оказание мер поддержки обучающимся образовательных учреждений, проявившим выдающиеся способности</t>
  </si>
  <si>
    <t>Проведение обязательных медицинских осмотров, психиатрических освидетельствований работников образовательных организаций (Иные закупки товаров, работ и услуг для обеспечения государственных (муниципальных) нужд)</t>
  </si>
  <si>
    <t>01 0 10 S3140</t>
  </si>
  <si>
    <t>Средства бюджета Сортавальского муниципального округа на реализацию мероприятий по обеспечению надлежащих условий для обучения и пребывания детей в муниципальных образовательных организациях (Иные закупки товаров, работ и услуг для обеспечения государственных (муниципальных) нужд)</t>
  </si>
  <si>
    <t>Средства бюджета Сортавальского муниципального округа на реализацию мероприятий по обеспечению надлежащих условий для обучения и пребывания детей в муниципальных образовательных организациях</t>
  </si>
  <si>
    <t>01 0 10 L5765</t>
  </si>
  <si>
    <t>Реализация мероприятий по обеспечению комплексного развития сельских территорий (реализация проектов комплексного развития сельских территорий в рамках федерального проекта «Современный облик сельских территорий») (Иные закупки товаров, работ и услуг для обеспечения государственных (муниципальных) нужд)</t>
  </si>
  <si>
    <t>01 0 10 73140</t>
  </si>
  <si>
    <t>Реализация мероприятий по обеспечению надлежащих условий для обучения и пребывания детей в муниципальных образовательных организациях (Иные закупки товаров, работ и услуг для обеспечения государственных (муниципальных) нужд)</t>
  </si>
  <si>
    <t>Реализация мероприятий по обеспечению надлежащих условий для обучения и пребывания детей в муниципальных образовательных организациях</t>
  </si>
  <si>
    <t>01 0 10 40300</t>
  </si>
  <si>
    <t>Обеспечение антитеррористической защищенности образовательных организаций, в части охраны объектов (Иные закупки товаров, работ и услуг для обеспечения государственных (муниципальных) нужд)</t>
  </si>
  <si>
    <t>Обеспечение антитеррористической защищенности образовательных организаций, в части охраны объектов</t>
  </si>
  <si>
    <t>Обеспечение соответствия современным требованиям зданий и материально-технического оснащения муниципальных  учреждений Сортавальского муниципального округа (Иные закупки товаров, работ и услуг для обеспечения государственных (муниципальных) нужд)</t>
  </si>
  <si>
    <t>01 0 09 40090</t>
  </si>
  <si>
    <t>Организация временных рабочих мест для подростков в возрасте от 14 до 18 лет, в том числе, детей сирот, детей, проживающих в неполных и многодетных семьях, безработных граждан в свободное от учебы время (Расходы на выплаты персоналу казенных учреждений)</t>
  </si>
  <si>
    <t>Организация временных рабочих мест для подростков в возрасте от 14 до 18 лет, в том числе, детей сирот, детей, проживающих в неполных и многодетных семьях, безработных граждан в свободное от учебы время</t>
  </si>
  <si>
    <t xml:space="preserve">01 0 09     </t>
  </si>
  <si>
    <t>Основное мероприятие "Организация трудовой деятельности несовершеннолетних, как профилактика и средство борьбы с детской безнадзорностью и преступностью, криминализацией подростковой среды"</t>
  </si>
  <si>
    <t>Средства бюджета Сортавальского муниципального округа на осуществление государственных полномочий Республики Карелия по предоставлению предусмотренных пунктом 5 части 1 статьи 9 Закона Республики Карелия от 20 декабря 2013 года № 1755-ЗРК "Об образовании" мер социальной поддержки и социального обслуживания обучающимися с ограниченными возможностями здоровья, за исключением обучающихся (воспитываемых) в государственных образовательных  организациях Республики Карелия (сверх объема субвенций) (Иные закупки товаров, работ и услуг для обеспечения государственных (муниципальных) нужд)</t>
  </si>
  <si>
    <t>01 0 08 40360</t>
  </si>
  <si>
    <t>Реализация мероприятий по компенсации расходов по найму жилых помещений педагогам общеобразовательных организаций (Расходы на выплаты персоналу казенных учреждений)</t>
  </si>
  <si>
    <t>Реализация мероприятий по компенсации расходов по найму жилых помещений педагогам общеобразовательных организаций</t>
  </si>
  <si>
    <t>01 0 03 S2760</t>
  </si>
  <si>
    <t>Средства бюджета Сортавальского муниципального округа на реализацию  мероприятий по транспортному обеспечению обучающихся в муниципальных образовательных организациях, реализующих основные общеобразовательные программы (Иные закупки товаров, работ и услуг для обеспечения государственных (муниципальных) нужд)</t>
  </si>
  <si>
    <t>Средства бюджета Сортавальского муниципального округа на реализацию  мероприятий по транспортному обеспечению обучающихся в муниципальных образовательных организациях, реализующих основные общеобразовательные программы (Расходы на выплаты персоналу казенных учреждений)</t>
  </si>
  <si>
    <t>Средства бюджета Сортавальского муниципального округа на реализацию  мероприятий по транспортному обеспечению обучающихся в муниципальных образовательных организациях, реализующих основные общеобразовательные программы</t>
  </si>
  <si>
    <t>01 0 03 L3040</t>
  </si>
  <si>
    <t>Реализация мероприятий по организации бесплатного горячего питания обучающихся, получающих начальное общее образование в государственных и муниципальных образовательных организациях (Иные закупки товаров, работ и услуг для обеспечения государственных (муниципальных) нужд)</t>
  </si>
  <si>
    <t>Реализация мероприятий по организации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</si>
  <si>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01 0 03 72760</t>
  </si>
  <si>
    <t>Транспортное обеспечение обучающихся в муниципальных образовательных организациях, реализующих основные общеобразовательные программы (Иные закупки товаров, работ и услуг для обеспечения государственных (муниципальных) нужд)</t>
  </si>
  <si>
    <t>Транспортное обеспечение обучающихся в муниципальных образовательных организациях, реализующих основные общеобразовательные программы (Расходы на выплаты персоналу казенных учреждений)</t>
  </si>
  <si>
    <t>Транспортное обеспечение обучающихся в муниципальных образовательных организациях, реализующих основные общеобразовательные программы</t>
  </si>
  <si>
    <t>01 0 03 72750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</si>
  <si>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(Иные закупки товаров, работ и услуг для обеспечения государственных (муниципальных) нужд)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</si>
  <si>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(Расходы на выплаты персоналу казенных учреждений)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</si>
  <si>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</si>
  <si>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01 0 03 43040</t>
  </si>
  <si>
    <t>Средства бюджета Сортавальского муниципального округа на  реализацию мероприятий по организации бесплатного горячего питания обучающихся, получающих начальное общее образование в государственных и муниципальных образовательных организациях (сверх объема предусмотренного соглашением) (Иные закупки товаров, работ и услуг для обеспечения государственных (муниципальных) нужд)</t>
  </si>
  <si>
    <t>Средства бюджета Сортавальского муниципального округа на  реализацию мероприятий по организации бесплатного горячего питания обучающихся, получающих начальное общее образование в государственных и муниципальных образовательных организациях (сверх объема предусмотренного соглашением)</t>
  </si>
  <si>
    <t>01 0 03 23080</t>
  </si>
  <si>
    <t>Финансирование деятельности общеобразовательных учреждений (Уплата налогов, сборов и иных платежей)</t>
  </si>
  <si>
    <t>Финансирование деятельности общеобразовательных учреждений (Иные закупки товаров, работ и услуг для обеспечения государственных (муниципальных) нужд)</t>
  </si>
  <si>
    <t>Финансирование деятельности общеобразовательных учреждений (Расходы на выплаты персоналу казенных учреждений)</t>
  </si>
  <si>
    <t>Финансирование деятельности общеобразовательных учреждений</t>
  </si>
  <si>
    <t xml:space="preserve">01 0 03     </t>
  </si>
  <si>
    <t>Основное мероприятие: Обеспечение реализации прав граждан на получение общедоступного и бесплатного общего образования</t>
  </si>
  <si>
    <t>Общее образование</t>
  </si>
  <si>
    <t>01 0 Я1 53150</t>
  </si>
  <si>
    <t>Капитальный ремонт и оснащение образовательных организаций, осуществляющих образовательную деятельность по образовательным программам дошкольного образования (Иные закупки товаров, работ и услуг для обеспечения государственных (муниципальных) нужд)</t>
  </si>
  <si>
    <t>Капитальный ремонт и оснащение образовательных организаций, осуществляющих образовательную деятельность по образовательным программам дошкольного образования</t>
  </si>
  <si>
    <t xml:space="preserve">01 0 Я1     </t>
  </si>
  <si>
    <t>Основное мероприятие: Реализация регионального проекта "Поддержка семьи" в рамках реализации национального проекта "Семья"</t>
  </si>
  <si>
    <t>01 0 01 72750</t>
  </si>
  <si>
    <t>01 0 01 23280</t>
  </si>
  <si>
    <t>Финансирование деятельности детских дошкольных учреждений (Уплата налогов, сборов и иных платежей)</t>
  </si>
  <si>
    <t>Финансирование деятельности детских дошкольных учреждений (Иные закупки товаров, работ и услуг для обеспечения государственных (муниципальных) нужд)</t>
  </si>
  <si>
    <t>Финансирование деятельности детских дошкольных учреждений (Расходы на выплаты персоналу казенных учреждений)</t>
  </si>
  <si>
    <t>Финансирование деятельности детских дошкольных учреждений</t>
  </si>
  <si>
    <t xml:space="preserve">01 0 01     </t>
  </si>
  <si>
    <t>Основное мероприятие: Обеспечение реализации прав граждан на получение общедоступного и бесплатного дошкольного образования</t>
  </si>
  <si>
    <t>Дошкольное образование</t>
  </si>
  <si>
    <t>Комитет образования Сортавальского муниципального округа</t>
  </si>
  <si>
    <t>08 0 08 10050</t>
  </si>
  <si>
    <t>Осуществление полномочий исполнительно-распорядительными органами местного самоуправления Сортавальского муниципального округа (Обслуживание муниципального долга)</t>
  </si>
  <si>
    <t xml:space="preserve">08 0 08     </t>
  </si>
  <si>
    <t>Основное мероприятие: Обеспечение своевременных выплат по обязательствам Сортавальского муниципального округа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</si>
  <si>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</si>
  <si>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</si>
  <si>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08 0 04 23200</t>
  </si>
  <si>
    <t>Финансирование деятельности учреждений средств массовой информации (Субсидии автономным учреждениям)</t>
  </si>
  <si>
    <t>Финансирование деятельности учреждений средств массовой информации</t>
  </si>
  <si>
    <t xml:space="preserve">08 0 04     </t>
  </si>
  <si>
    <t>Основное мероприятие: Обеспечение деятельности учреждений средств массовой информации</t>
  </si>
  <si>
    <t>Периодическая печать и издательства</t>
  </si>
  <si>
    <t>СРЕДСТВА МАССОВОЙ ИНФОРМАЦИИ</t>
  </si>
  <si>
    <t>02 0 23 48004</t>
  </si>
  <si>
    <t>Реализация мероприятий по созданию троп здоровья (Иные закупки товаров, работ и услуг для обеспечения государственных (муниципальных) нужд)</t>
  </si>
  <si>
    <t>Реализация мероприятий по созданию троп здоровья</t>
  </si>
  <si>
    <t>90 0 00 Ф5040</t>
  </si>
  <si>
    <t>Резервный фонд Правительства Республики Карелия (Премии и гранты)</t>
  </si>
  <si>
    <t>Резервный фонд Правительства Республики Карелия</t>
  </si>
  <si>
    <t>08 0 01 73703</t>
  </si>
  <si>
    <t>Осуществление государственных полномочий Республики Карелия по организации и осуществлению деятельности органов опеки и попечительства (Иные закупки товаров, работ и услуг для обеспечения государственных (муниципальных) нужд)</t>
  </si>
  <si>
    <t>Осуществление государственных полномочий Республики Карелия по организации и осуществлению деятельности органов опеки и попечительства (Расходы на выплаты персоналу государственных (муниципальных) органов)</t>
  </si>
  <si>
    <t>Осуществление государственных полномочий Республики Карелия по организации и осуществлению деятельности органов опеки и попечительства</t>
  </si>
  <si>
    <t>Другие вопросы в области социальной политики</t>
  </si>
  <si>
    <t>05 0 01 А0820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</si>
  <si>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(Бюджетные инвестиции)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</si>
  <si>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(Иные закупки товаров, работ и услуг для обеспечения государственных (муниципальных) нужд)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</si>
  <si>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</si>
  <si>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05 0 01 R0820</t>
  </si>
  <si>
    <t xml:space="preserve">05 0 01     </t>
  </si>
  <si>
    <t>Основное мероприятие: Организация предоставления жилых помещений детям-сиротам и детям, оставшимся без попечения родителей, лицам из их числа</t>
  </si>
  <si>
    <t xml:space="preserve">05        </t>
  </si>
  <si>
    <t>Муниципальная программа "Обеспечение доступным и комфортным жильем и коммунальными услугами жителей Сортавальского муниципального округа"</t>
  </si>
  <si>
    <t>08 0 02 85600</t>
  </si>
  <si>
    <t>Выплата доплаты к страховой пенсии по старости (инвалидности) лицам, проходившим муниципальную службу, лицам, замещавшим муниципальные должности (Публичные нормативные социальные выплаты гражданам)</t>
  </si>
  <si>
    <t>Выплата доплаты к страховой пенсии по старости (инвалидности) лицам, проходившим муниципальную службу, лицам, замещавшим муниципальные должности</t>
  </si>
  <si>
    <t xml:space="preserve">08 0 02     </t>
  </si>
  <si>
    <t>Основное мероприятие: Доплата к страховой пенсии по старости (инвалидности) лицам, проходившим муниципальную службу, лицам, замещавшим муниципальные должности</t>
  </si>
  <si>
    <t>Пенсионное обеспечение</t>
  </si>
  <si>
    <t>05 0 99 23801</t>
  </si>
  <si>
    <t>Финансирование деятельности учреждений городского хозяйства (Уплата налогов, сборов и иных платежей)</t>
  </si>
  <si>
    <t>Финансирование деятельности учреждений городского хозяйства (Иные закупки товаров, работ и услуг для обеспечения государственных (муниципальных) нужд)</t>
  </si>
  <si>
    <t>Финансирование деятельности учреждений городского хозяйства (Расходы на выплаты персоналу казенных учреждений)</t>
  </si>
  <si>
    <t>Финансирование деятельности учреждений городского хозяйства</t>
  </si>
  <si>
    <t xml:space="preserve">05 0 99     </t>
  </si>
  <si>
    <t>Основное мероприятие: Обеспечение реализации Муниципальной программы</t>
  </si>
  <si>
    <t>05 0 05 41130</t>
  </si>
  <si>
    <t>Предоставление субсидий муниципальным предприятиям коммунального хозяйства (Субсидии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услуг)</t>
  </si>
  <si>
    <t>Предоставление субсидий муниципальным предприятиям коммунального хозяйства</t>
  </si>
  <si>
    <t xml:space="preserve">05 0 05     </t>
  </si>
  <si>
    <t>Основное мероприятие: Обеспечение населения услугами бань</t>
  </si>
  <si>
    <t>Другие вопросы в области жилищно-коммунального хозяйства</t>
  </si>
  <si>
    <t>11 0 И4 55550</t>
  </si>
  <si>
    <t>Формирование современной городской среды (Субсидии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услуг)</t>
  </si>
  <si>
    <t>Формирование современной городской среды (Иные закупки товаров, работ и услуг для обеспечения государственных (муниципальных) нужд)</t>
  </si>
  <si>
    <t>Формирование современной городской среды</t>
  </si>
  <si>
    <t>11 0 И4 45550</t>
  </si>
  <si>
    <t>Формирование современной городской среды (сверх объема предусмотренного соглашением) (Иные закупки товаров, работ и услуг для обеспечения государственных (муниципальных) нужд)</t>
  </si>
  <si>
    <t>Формирование современной городской среды (сверх объема предусмотренного соглашением)</t>
  </si>
  <si>
    <t>07 0 07 48008</t>
  </si>
  <si>
    <t>Реализация мероприятий по ремонту и обустройству тротуаров, пешеходных дорожек (Иные закупки товаров, работ и услуг для обеспечения государственных (муниципальных) нужд)</t>
  </si>
  <si>
    <t>Реализация мероприятий по ремонту и обустройству тротуаров, пешеходных дорожек</t>
  </si>
  <si>
    <t>07 0 07 48007</t>
  </si>
  <si>
    <t>Реализация мероприятий по ремонту пешеходных мостов (Иные закупки товаров, работ и услуг для обеспечения государственных (муниципальных) нужд)</t>
  </si>
  <si>
    <t>Реализация мероприятий по ремонту пешеходных мостов</t>
  </si>
  <si>
    <t xml:space="preserve">07 0 07     </t>
  </si>
  <si>
    <t>Основное мероприятие: Ремонт и обустройство пешеходных  зон на территории Сортавальского муниципального округа</t>
  </si>
  <si>
    <t>07 0 06 27100</t>
  </si>
  <si>
    <t>Реализация мероприятий по созданию и содержанию мест (площадок) накопления твердых коммунальных отходов (Иные закупки товаров, работ и услуг для обеспечения государственных (муниципальных) нужд)</t>
  </si>
  <si>
    <t>Реализация мероприятий по созданию и содержанию мест (площадок) накопления твердых коммунальных отходов</t>
  </si>
  <si>
    <t xml:space="preserve">07 0 06     </t>
  </si>
  <si>
    <t>Основное мероприятие: Создание и содержание мест (площадок)  накопления ТКО на территории Сортавальского муниципального округа</t>
  </si>
  <si>
    <t>07 0 05 48012</t>
  </si>
  <si>
    <t>Реализация природоохранных мероприятий на водоемах Сортавальского муниципального округа (Иные закупки товаров, работ и услуг для обеспечения государственных (муниципальных) нужд)</t>
  </si>
  <si>
    <t>Реализация природоохранных мероприятий на водоемах Сортавальского муниципального округа</t>
  </si>
  <si>
    <t xml:space="preserve">07 0 05     </t>
  </si>
  <si>
    <t>Основное мероприятие: Обеспечение санитарного и экологического состояния территории</t>
  </si>
  <si>
    <t>07 0 04 L5765</t>
  </si>
  <si>
    <t>07 0 04 48003</t>
  </si>
  <si>
    <t>Реализация мероприятий по уличному освещению (Бюджетные инвестиции)</t>
  </si>
  <si>
    <t>Реализация мероприятий по уличному освещению (Иные закупки товаров, работ и услуг для обеспечения государственных (муниципальных) нужд)</t>
  </si>
  <si>
    <t>Реализация мероприятий по уличному освещению</t>
  </si>
  <si>
    <t xml:space="preserve">07 0 04     </t>
  </si>
  <si>
    <t>Основное мероприятие: Выполнение работ по содержанию и ремонту сетей наружного (уличного освещения)</t>
  </si>
  <si>
    <t>07 0 03 40030</t>
  </si>
  <si>
    <t>Реализация мероприятий по содержанию и благоустройству действующих кладбищ (Иные закупки товаров, работ и услуг для обеспечения государственных (муниципальных) нужд)</t>
  </si>
  <si>
    <t>Реализация мероприятий по содержанию и благоустройству действующих кладбищ</t>
  </si>
  <si>
    <t xml:space="preserve">07 0 03     </t>
  </si>
  <si>
    <t>Основное мероприятие: Содержание и благоустройство мест захоронения</t>
  </si>
  <si>
    <t>07 0 01 48002</t>
  </si>
  <si>
    <t>Реализация мероприятий по озеленению  территорий (Иные закупки товаров, работ и услуг для обеспечения государственных (муниципальных) нужд)</t>
  </si>
  <si>
    <t>Реализация мероприятий по озеленению  территорий</t>
  </si>
  <si>
    <t>07 0 01 48001</t>
  </si>
  <si>
    <t>Реализация мероприятий по уборке общественных территорий (Иные закупки товаров, работ и услуг для обеспечения государственных (муниципальных) нужд)</t>
  </si>
  <si>
    <t>Реализация мероприятий по уборке общественных территорий</t>
  </si>
  <si>
    <t xml:space="preserve">07 0 01     </t>
  </si>
  <si>
    <t>Основное мероприятие: Работы по содержанию, озеленению и уборке общественных территорий населенных пунктов расположенных в Сортавальском муниципальном округе</t>
  </si>
  <si>
    <t xml:space="preserve">07        </t>
  </si>
  <si>
    <t>Муниципальная программа "Благоустройство и охрана окружающей среды Сортавальского муниципального округа"</t>
  </si>
  <si>
    <t>05 0 И3 51540</t>
  </si>
  <si>
    <t>Реализация мероприятий по модернизации коммунальной инфраструктуры (Иные закупки товаров, работ и услуг для обеспечения государственных (муниципальных) нужд)</t>
  </si>
  <si>
    <t>Реализация мероприятий по модернизации коммунальной инфраструктуры</t>
  </si>
  <si>
    <t xml:space="preserve">05 0 И3     </t>
  </si>
  <si>
    <t>Основное мероприятие: Реализация мероприятий регионального проекта «Модернизация коммунальной инфраструктуры» в рамках реализации национального проекта «Инфраструктура для жизни»</t>
  </si>
  <si>
    <t>05 0 06 47810</t>
  </si>
  <si>
    <t>Реализация мероприятий по предоставлению субсидий юридическим лицам на возмещение затрат на уплату лизинговых  платежей по договорам финансовой аренды (лизинга) и первого взноса при заключении договора лизинга (Субсидии юридическим лицам, индивидуальным предпринимателям, являющимся стороной концессионных соглашений, соглашений о государственно-частном партнерстве, муниципально-частном партнерстве, а также на финансовое обеспечение (возмещение) затрат, связанных с финансовой арендой (лизингом))</t>
  </si>
  <si>
    <t>Реализация мероприятий по предоставлению субсидий юридическим лицам на возмещение затрат на уплату лизинговых  платежей по договорам финансовой аренды (лизинга) и первого взноса при заключении договора лизинга</t>
  </si>
  <si>
    <t xml:space="preserve">05 0 06     </t>
  </si>
  <si>
    <t>Основное мероприятие: Улучшение материально-технической базы юридических лиц, учредителем которых является Сортавальский муниципальный округ</t>
  </si>
  <si>
    <t>05 0 03 L5765</t>
  </si>
  <si>
    <t>05 0 03 40320</t>
  </si>
  <si>
    <t>Субсидии юридическим лицам на реализацию мероприятий по проектированию, капитальному ремонту объектов и сетей, замене оборудования системы водоснабжения и водоотведения Сортавальского муниципального округа (Субсидии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услуг)</t>
  </si>
  <si>
    <t>Субсидии юридическим лицам на реализацию мероприятий по проектированию, капитальному ремонту объектов и сетей, замене оборудования системы водоснабжения и водоотведения Сортавальского муниципального округа (Иные закупки товаров, работ и услуг для обеспечения государственных (муниципальных) нужд)</t>
  </si>
  <si>
    <t>Субсидии юридическим лицам на реализацию мероприятий по проектированию, капитальному ремонту объектов и сетей, замене оборудования системы водоснабжения и водоотведения Сортавальского муниципального округа</t>
  </si>
  <si>
    <t>05 0 03 23640</t>
  </si>
  <si>
    <t>Реализация мероприятий по предупреждению банкротства, восстановление платежеспособности МУП «ЖКХ СМО» (Субсидии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услуг)</t>
  </si>
  <si>
    <t>Реализация мероприятий по предупреждению банкротства, восстановление платежеспособности МУП «ЖКХ СМО»</t>
  </si>
  <si>
    <t xml:space="preserve">05 0 03     </t>
  </si>
  <si>
    <t>Основное мероприятие: Содержание объектов водоснабжения и водоотведения</t>
  </si>
  <si>
    <t>Коммунальное хозяйство</t>
  </si>
  <si>
    <t>05 0 И2 67484</t>
  </si>
  <si>
    <t>Обеспечение мероприятий по переселению граждан из аварийного жилищного фонда (Уплата налогов, сборов и иных платежей)</t>
  </si>
  <si>
    <t>Обеспечение мероприятий по переселению граждан из аварийного жилищного фонда</t>
  </si>
  <si>
    <t>05 0 И2 67483</t>
  </si>
  <si>
    <t>Обеспечение мероприятий по переселению граждан из аварийного жилищного фонда (за счет средств публично-правовой компании "Фонд развития территорий") (Уплата налогов, сборов и иных платежей)</t>
  </si>
  <si>
    <t>Обеспечение мероприятий по переселению граждан из аварийного жилищного фонда (за счет средств публично-правовой компании "Фонд развития территорий")</t>
  </si>
  <si>
    <t xml:space="preserve">05 0 И2     </t>
  </si>
  <si>
    <t>Основное мероприятие: Реализация мероприятий регионального проекта "Жилье" в рамках реализации национального проекта "Инфраструктура для жизни"</t>
  </si>
  <si>
    <t>05 0 07 48011</t>
  </si>
  <si>
    <t>Реализация мероприятий по ремонту жилых посещений находящихся в муниципальной собственности Сортавальского муниципального округа (Иные закупки товаров, работ и услуг для обеспечения государственных (муниципальных) нужд)</t>
  </si>
  <si>
    <t>Реализация мероприятий по ремонту жилых посещений находящихся в муниципальной собственности Сортавальского муниципального округа</t>
  </si>
  <si>
    <t xml:space="preserve">05 0 07     </t>
  </si>
  <si>
    <t>Основное мероприятие: Организация работ по ремонту жилищного фонда, проведение мероприятий по учету муниципального жилищного фонда и обеспечение его сохранности</t>
  </si>
  <si>
    <t>Жилищное хозяйство</t>
  </si>
  <si>
    <t>06 0 02 23802</t>
  </si>
  <si>
    <t>Финансирование деятельности учреждений архитектуры и градостроительства (Иные закупки товаров, работ и услуг для обеспечения государственных (муниципальных) нужд)</t>
  </si>
  <si>
    <t>Финансирование деятельности учреждений архитектуры и градостроительства (Расходы на выплаты персоналу казенных учреждений)</t>
  </si>
  <si>
    <t>Финансирование деятельности учреждений архитектуры и градостроительства</t>
  </si>
  <si>
    <t>06 0 02 23620</t>
  </si>
  <si>
    <t>Проведение топографо-геодезических, картографических и землеустроительных работ (Иные закупки товаров, работ и услуг для обеспечения государственных (муниципальных) нужд)</t>
  </si>
  <si>
    <t>Проведение топографо-геодезических, картографических и землеустроительных работ</t>
  </si>
  <si>
    <t xml:space="preserve">06 0 02     </t>
  </si>
  <si>
    <t>Основное мероприятие: Проведение мероприятий, направленных  на установление или изменение границ населенных пунктов, территориальных зон, межевание земельных участков</t>
  </si>
  <si>
    <t xml:space="preserve">06        </t>
  </si>
  <si>
    <t>Муниципальная программа "Управление муниципальным имуществом  и градостроительство Сортавальского муниципального округа"</t>
  </si>
  <si>
    <t>04 0 03 41230</t>
  </si>
  <si>
    <t>Предоставление субсидий предприятиям хлебопекарной промышленности Сортавальского муниципального округа (Субсидии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услуг)</t>
  </si>
  <si>
    <t>Предоставление субсидий предприятиям хлебопекарной промышленности Сортавальского муниципального округа</t>
  </si>
  <si>
    <t xml:space="preserve">04 0 03     </t>
  </si>
  <si>
    <t xml:space="preserve">04        </t>
  </si>
  <si>
    <t>Муниципальная программа "Поддержка малого, среднего предпринимательства и предприятий агропромышленного комплекса в Сортавальском муниципальном округе"</t>
  </si>
  <si>
    <t>Другие вопросы в области национальной экономики</t>
  </si>
  <si>
    <t>09 0 03 9Д001</t>
  </si>
  <si>
    <t>Финансирование проектирования, строительства, реконструкции, капитальный ремонт, ремонт и содержание автомобильных дорог общего пользования и искусственных дорожных сооружений на  них (Иные закупки товаров, работ и услуг для обеспечения государственных (муниципальных) нужд)</t>
  </si>
  <si>
    <t>Финансирование проектирования, строительства, реконструкции, капитальный ремонт, ремонт и содержание автомобильных дорог общего пользования и искусственных дорожных сооружений на  них</t>
  </si>
  <si>
    <t xml:space="preserve">09 0 03     </t>
  </si>
  <si>
    <t>Создание условий для снижения аварийности на автомобильных дорогах общего пользования Сортавальского муниципального округа</t>
  </si>
  <si>
    <t>09 0 02 9Д050</t>
  </si>
  <si>
    <t>Реализация мероприятий государственной программы Республики Карелия "Развитие транспортной системы" в целях проектирования, капитального ремонта, ремонта и содержания автомобильных дорог общего пользования местного значения и искусственных сооружений на них (Иные закупки товаров, работ и услуг для обеспечения государственных (муниципальных) нужд)</t>
  </si>
  <si>
    <t>Реализация мероприятий государственной программы Республики Карелия "Развитие транспортной системы" в целях проектирования, капитального ремонта, ремонта и содержания автомобильных дорог общего пользования местного значения и искусственных сооружений на них</t>
  </si>
  <si>
    <t>09 0 02 9Д001</t>
  </si>
  <si>
    <t>09 0 02 75850</t>
  </si>
  <si>
    <t>Реализация отдельных мероприятий по социально-экономическому развитию муниципальных образований (Иные закупки товаров, работ и услуг для обеспечения государственных (муниципальных) нужд)</t>
  </si>
  <si>
    <t>Реализация отдельных мероприятий по социально-экономическому развитию муниципальных образований</t>
  </si>
  <si>
    <t xml:space="preserve">09 0 02     </t>
  </si>
  <si>
    <t>Выполнение работ по приведению автомобильных дорог в нормативное состояние</t>
  </si>
  <si>
    <t>09 0 01 9Д001</t>
  </si>
  <si>
    <t xml:space="preserve">09 0 01     </t>
  </si>
  <si>
    <t>Выполнение работ по поддержанию автомобильных дорог в нормативном состоянии</t>
  </si>
  <si>
    <t xml:space="preserve">09        </t>
  </si>
  <si>
    <t>Муниципальная программа "Развитие транспортной инфраструктуры Сортавальского муниципального округа"</t>
  </si>
  <si>
    <t>Дорожное хозяйство (дорожные фонды)</t>
  </si>
  <si>
    <t>07 0 05 73480</t>
  </si>
  <si>
    <t>Осуществление отдельных государственных полномочий Республики Карелия по организации мероприятий при осуществлении деятельности по обращению с животными без владельцев (Иные закупки товаров, работ и услуг для обеспечения государственных (муниципальных) нужд)</t>
  </si>
  <si>
    <t>Осуществление отдельных государственных полномочий Республики Карелия по организации мероприятий при осуществлении деятельности по обращению с животными без владельцев</t>
  </si>
  <si>
    <t>Сельское хозяйство и рыболовство</t>
  </si>
  <si>
    <t>НАЦИОНАЛЬНАЯ ЭКОНОМИКА</t>
  </si>
  <si>
    <t>10 0 15 47008</t>
  </si>
  <si>
    <t>Реализация мероприятий по обеспечению первичных мер пожарной безопасности в границах Сортавальского городского поселения (Иные закупки товаров, работ и услуг для обеспечения государственных (муниципальных) нужд)</t>
  </si>
  <si>
    <t>Реализация мероприятий по обеспечению первичных мер пожарной безопасности в границах Сортавальского городского поселения</t>
  </si>
  <si>
    <t xml:space="preserve">10 0 15     </t>
  </si>
  <si>
    <t>Основное мероприятие: Обеспечение первичных мер пожарной безопасности в границах Сортавальского муниципального округа</t>
  </si>
  <si>
    <t xml:space="preserve">10        </t>
  </si>
  <si>
    <t>Муниципальная программа "Защита территории от чрезвычайных ситуаций и обеспечение безопасности жизнедеятельности населения Сортавальского муниципального округа"</t>
  </si>
  <si>
    <t>Защита населения и территории от чрезвычайных ситуаций природного и техногенного характера, пожарная безопасность</t>
  </si>
  <si>
    <t>10 0 05 47005</t>
  </si>
  <si>
    <t>Реализация мероприятий, направленных на содержание муниципальной системы оповещения, включая работы по переходу на автоматическую муниципальную систему оповещения населения (Иные закупки товаров, работ и услуг для обеспечения государственных (муниципальных) нужд)</t>
  </si>
  <si>
    <t>Реализация мероприятий, направленных на содержание муниципальной системы оповещения, включая работы по переходу на автоматическую муниципальную систему оповещения населения</t>
  </si>
  <si>
    <t xml:space="preserve">10 0 05     </t>
  </si>
  <si>
    <t>Основное мероприятие: Муниципальная система оповещение населения</t>
  </si>
  <si>
    <t>Гражданская оборона</t>
  </si>
  <si>
    <t>НАЦИОНАЛЬНАЯ БЕЗОПАСНОСТЬ И ПРАВООХРАНИТЕЛЬНАЯ ДЕЯТЕЛЬНОСТЬ</t>
  </si>
  <si>
    <t>90 0 00 51180</t>
  </si>
  <si>
    <t>Осуществление переданных полномочий Российской Федерации по первичному воинскому учету органами местного самоуправления поселений, муниципальных и городских округов (Расходы на выплаты персоналу государственных (муниципальных) органов)</t>
  </si>
  <si>
    <t>Осуществление переданных полномочий Российской Федерации по первичному воинскому учету органами местного самоуправления поселений, муниципальных и городских округов</t>
  </si>
  <si>
    <t>Мобилизационная и вневойсковая подготовка</t>
  </si>
  <si>
    <t>НАЦИОНАЛЬНАЯ ОБОРОНА</t>
  </si>
  <si>
    <t>90 0 00 75850</t>
  </si>
  <si>
    <t>Реализация отдельных мероприятий по социально-экономическому развитию муниципальных образований (Резервные средства)</t>
  </si>
  <si>
    <t>90 0 00 01000</t>
  </si>
  <si>
    <t>Резерв на реализацию муниципальных программ, подпрограмм, основных мероприятий в рамках муниципальных программ и непрограммных направлений расходов, в том числе на софинансирование федеральных, республиканских проектов и программ (Резервные средства)</t>
  </si>
  <si>
    <t>Резерв на реализацию муниципальных программ, подпрограмм, основных мероприятий в рамках муниципальных программ и непрограммных направлений расходов, в том числе на софинансирование федеральных, республиканских проектов и программ</t>
  </si>
  <si>
    <t>08 0 03 23220</t>
  </si>
  <si>
    <t>Финансирование деятельности учреждений, оказывающих обеспечивающие услуги (Уплата налогов, сборов и иных платежей)</t>
  </si>
  <si>
    <t>Финансирование деятельности учреждений, оказывающих обеспечивающие услуги (Иные закупки товаров, работ и услуг для обеспечения государственных (муниципальных) нужд)</t>
  </si>
  <si>
    <t>Финансирование деятельности учреждений, оказывающих обеспечивающие услуги (Расходы на выплаты персоналу казенных учреждений)</t>
  </si>
  <si>
    <t>Финансирование деятельности учреждений, оказывающих обеспечивающие услуги</t>
  </si>
  <si>
    <t xml:space="preserve">08 0 03     </t>
  </si>
  <si>
    <t>Основное мероприятие: Обеспечение деятельности учреждений, оказывающих обеспечивающие услуги</t>
  </si>
  <si>
    <t>06 0 01 23610</t>
  </si>
  <si>
    <t>Содержание и обслуживание муниципальной казны (Уплата налогов, сборов и иных платежей)</t>
  </si>
  <si>
    <t>Содержание и обслуживание муниципальной казны (Исполнение судебных актов)</t>
  </si>
  <si>
    <t>Содержание и обслуживание муниципальной казны (Иные закупки товаров, работ и услуг для обеспечения государственных (муниципальных) нужд)</t>
  </si>
  <si>
    <t>Содержание и обслуживание муниципальной казны</t>
  </si>
  <si>
    <t>06 0 01 23600</t>
  </si>
  <si>
    <t>Обеспечение расходов учреждения по управлению муниципальной собственностью (Иные закупки товаров, работ и услуг для обеспечения государственных (муниципальных) нужд)</t>
  </si>
  <si>
    <t>Обеспечение расходов учреждения по управлению муниципальной собственностью (Расходы на выплаты персоналу казенных учреждений)</t>
  </si>
  <si>
    <t>Обеспечение расходов учреждения по управлению муниципальной собственностью</t>
  </si>
  <si>
    <t xml:space="preserve">06 0 01     </t>
  </si>
  <si>
    <t>Основное мероприятие: Содержание и обслуживание муниципальной казны</t>
  </si>
  <si>
    <t>05 0 07 48010</t>
  </si>
  <si>
    <t>Реализация мероприятий по уплате взносов на капитальный ремонт общего имущества в многоквартирных домах (Иные закупки товаров, работ и услуг для обеспечения государственных (муниципальных) нужд)</t>
  </si>
  <si>
    <t>Реализация мероприятий по уплате взносов на капитальный ремонт общего имущества в многоквартирных домах</t>
  </si>
  <si>
    <t>90 0 00 11020</t>
  </si>
  <si>
    <t>Резервный фонд администрации Сортавальского муниципального округа по ликвидации чрезвычайных ситуаций (Резервные средства)</t>
  </si>
  <si>
    <t>Резервный фонд администрации Сортавальского муниципального округа по ликвидации чрезвычайных ситуаций</t>
  </si>
  <si>
    <t>90 0 00 11010</t>
  </si>
  <si>
    <t>Резервный фонд администрации Сортавальского муниципального округа (Резервные средства)</t>
  </si>
  <si>
    <t>Резервный фонд администрации Сортавальского муниципального округа</t>
  </si>
  <si>
    <t>Резервные фонды</t>
  </si>
  <si>
    <t>90 0 00 51200</t>
  </si>
  <si>
    <t>Осуществление переданных полномочий Российской Федерации по составлению (изменению) списков кандидатов в присяжные заседатели федеральных судов общей юрисдикции в Российской Федерации (Иные закупки товаров, работ и услуг для обеспечения государственных (муниципальных) нужд)</t>
  </si>
  <si>
    <t>Осуществление переданных полномочий Российской Федерации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</si>
  <si>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</si>
  <si>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08 0 01 73750</t>
  </si>
  <si>
    <t>Осуществление государственных полномочий Республики Карелия по созданию и обеспечению деятельности административных комиссий и определению перечня должностных лиц, уполномоченных составлять протоколы об административных правонарушениях (Иные закупки товаров, работ и услуг для обеспечения государственных (муниципальных) нужд)</t>
  </si>
  <si>
    <t>Осуществление государственных полномочий Республики Карелия по созданию и обеспечению деятельности административных комиссий и определению перечня должностных лиц, уполномоченных составлять протоколы об административных правонарушениях (Расходы на выплаты персоналу государственных (муниципальных) органов)</t>
  </si>
  <si>
    <t>Осуществление государственных полномочий Республики Карелия по созданию и обеспечению деятельности административных комиссий и определению перечня должностных лиц, уполномоченных составлять протоколы об административных правонарушениях</t>
  </si>
  <si>
    <t>08 0 01 73702</t>
  </si>
  <si>
    <t>Осуществление государственных полномочий Республики Карелия по регулированию цен (тарифов) на отдельные виды продукции, товаров и услуг (Иные закупки товаров, работ и услуг для обеспечения государственных (муниципальных) нужд)</t>
  </si>
  <si>
    <t>Осуществление государственных полномочий Республики Карелия по регулированию цен (тарифов) на отдельные виды продукции, товаров и услуг (Расходы на выплаты персоналу государственных (муниципальных) органов)</t>
  </si>
  <si>
    <t>Осуществление государственных полномочий Республики Карелия по регулированию цен (тарифов) на отдельные виды продукции, товаров и услуг</t>
  </si>
  <si>
    <t>08 0 01 73701</t>
  </si>
  <si>
    <t>Осуществление государственных полномочий Республики Карелия по созданию комиссий по делам несовершеннолетних и защите их прав и организации деятельности таких комиссий (Расходы на выплаты персоналу государственных (муниципальных) органов)</t>
  </si>
  <si>
    <t>Осуществление государственных полномочий Республики Карелия по созданию комиссий по делам несовершеннолетних и защите их прав и организации деятельности таких комиссий</t>
  </si>
  <si>
    <t>Осуществление полномочий исполнительно-распорядительными органами местного самоуправления Сортавальского муниципального округа (Уплата налогов, сборов и иных платежей)</t>
  </si>
  <si>
    <t>08 0 01 10010</t>
  </si>
  <si>
    <t>Финансирование деятельности Главы администрации Сортавальского муниципального округа (Расходы на выплаты персоналу государственных (муниципальных) органов)</t>
  </si>
  <si>
    <t>Финансирование деятельности Главы администрации Сортавальского муниципального округа</t>
  </si>
  <si>
    <t>Функционирование высшего должностного лица субъекта Российской Федерации и муниципального образования</t>
  </si>
  <si>
    <t>Администрация Сортавальского муниципального округа</t>
  </si>
  <si>
    <t>вида расходов</t>
  </si>
  <si>
    <t>целевой статьи</t>
  </si>
  <si>
    <t>подраздела</t>
  </si>
  <si>
    <t>раздела</t>
  </si>
  <si>
    <t>главного распорядителя</t>
  </si>
  <si>
    <t>Сумма на 2028 год</t>
  </si>
  <si>
    <t>Сумма на 2027 год</t>
  </si>
  <si>
    <t>Сумма на 2026 год</t>
  </si>
  <si>
    <t>Код</t>
  </si>
  <si>
    <t>Наименование</t>
  </si>
  <si>
    <t>(на очередной (текщиий) финансовый год и на плановый период)</t>
  </si>
  <si>
    <t>на 2026 год и на плановый период 2027-2028 годов</t>
  </si>
  <si>
    <t>по состоянию на 01 апреля 2026 года</t>
  </si>
  <si>
    <t>СВОДНАЯ БЮДЖЕТНАЯ РОСПИСЬ БЮДЖЕТА СОРТАВАЛЬСКОГО МУНИЦИПАЛЬНОГО ОКРУГА</t>
  </si>
  <si>
    <t>(тыс.руб.)</t>
  </si>
  <si>
    <t>1.Сводная роспись расходов бюджета Сортавальского муниципального округа</t>
  </si>
  <si>
    <t xml:space="preserve">Наименование </t>
  </si>
  <si>
    <t>код</t>
  </si>
  <si>
    <t>Сумма на год</t>
  </si>
  <si>
    <t>главного администратора источников финансирования дефицита бюджета Сортавальского муниципального округа</t>
  </si>
  <si>
    <t>источника внутреннего финансирования дефицита бюджета Сортавальского муниципального округа</t>
  </si>
  <si>
    <t>на 2026 год</t>
  </si>
  <si>
    <t>на 2027 год</t>
  </si>
  <si>
    <t>на 2028 год</t>
  </si>
  <si>
    <t>001</t>
  </si>
  <si>
    <t>Источники внутреннего финансирования дефицитов бюджетов</t>
  </si>
  <si>
    <t>01</t>
  </si>
  <si>
    <t>00</t>
  </si>
  <si>
    <t>0000</t>
  </si>
  <si>
    <t>000</t>
  </si>
  <si>
    <t>Кредиты кредитных организаций в валюте Российской Федерации</t>
  </si>
  <si>
    <t>02</t>
  </si>
  <si>
    <t xml:space="preserve">Погашение кредитов, предоставленных кредитными организациями в валюте Российской Федерации </t>
  </si>
  <si>
    <t>800</t>
  </si>
  <si>
    <t>Погашение муниципальными округами кредитов от кредитных организаций в валюте Российской Федерации</t>
  </si>
  <si>
    <t>14</t>
  </si>
  <si>
    <t>810</t>
  </si>
  <si>
    <t>Бюджетные кредиты от других бюджетов бюджетной системы Российской Федерации в валюте Российской Федерации</t>
  </si>
  <si>
    <t>03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</si>
  <si>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</si>
  <si>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Погашение бюджетами муниципальных округов кредитов из других бюджетов бюджетной системы Российской Федерации в валюте Российской Федерации</t>
  </si>
  <si>
    <t>2. Сводная роспись источников финансирования дефицита бюджета Сортавальского муниципального округа</t>
  </si>
</sst>
</file>

<file path=xl/styles.xml><?xml version="1.0" encoding="utf-8"?>
<styleSheet xmlns="http://schemas.openxmlformats.org/spreadsheetml/2006/main">
  <numFmts count="6">
    <numFmt numFmtId="164" formatCode="#,##0.00000;[Red]\-#,##0.00000;0.00000"/>
    <numFmt numFmtId="165" formatCode="000"/>
    <numFmt numFmtId="166" formatCode="00\ 0\ 00\ 00000"/>
    <numFmt numFmtId="167" formatCode="00"/>
    <numFmt numFmtId="168" formatCode="#,##0.00000"/>
    <numFmt numFmtId="169" formatCode="#,##0.0;[Red]\-#,##0.0;0.0"/>
  </numFmts>
  <fonts count="19">
    <font>
      <sz val="10"/>
      <name val="Arial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10"/>
      <name val="Times New Roman"/>
      <family val="1"/>
      <charset val="204"/>
    </font>
    <font>
      <b/>
      <sz val="8"/>
      <name val="Arial"/>
      <family val="2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u/>
      <sz val="10"/>
      <name val="Arial"/>
      <family val="2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b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Courier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12" fillId="0" borderId="0"/>
    <xf numFmtId="0" fontId="12" fillId="0" borderId="0"/>
    <xf numFmtId="169" fontId="18" fillId="0" borderId="0"/>
    <xf numFmtId="169" fontId="18" fillId="0" borderId="0"/>
    <xf numFmtId="0" fontId="1" fillId="0" borderId="0"/>
    <xf numFmtId="0" fontId="12" fillId="0" borderId="0"/>
  </cellStyleXfs>
  <cellXfs count="88">
    <xf numFmtId="0" fontId="0" fillId="0" borderId="0" xfId="0"/>
    <xf numFmtId="0" fontId="0" fillId="0" borderId="0" xfId="0" applyProtection="1"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0" fillId="0" borderId="0" xfId="0" applyNumberFormat="1" applyFont="1" applyFill="1" applyAlignment="1" applyProtection="1">
      <alignment horizontal="right"/>
      <protection hidden="1"/>
    </xf>
    <xf numFmtId="1" fontId="0" fillId="0" borderId="0" xfId="0" applyNumberFormat="1" applyFont="1" applyFill="1" applyAlignment="1" applyProtection="1">
      <protection hidden="1"/>
    </xf>
    <xf numFmtId="164" fontId="3" fillId="0" borderId="1" xfId="0" applyNumberFormat="1" applyFont="1" applyFill="1" applyBorder="1" applyAlignment="1" applyProtection="1">
      <alignment horizontal="right" vertical="center"/>
      <protection hidden="1"/>
    </xf>
    <xf numFmtId="164" fontId="3" fillId="0" borderId="2" xfId="0" applyNumberFormat="1" applyFont="1" applyFill="1" applyBorder="1" applyAlignment="1" applyProtection="1">
      <alignment horizontal="right" vertical="center"/>
      <protection hidden="1"/>
    </xf>
    <xf numFmtId="0" fontId="3" fillId="0" borderId="3" xfId="0" applyNumberFormat="1" applyFont="1" applyFill="1" applyBorder="1" applyAlignment="1" applyProtection="1">
      <alignment horizontal="right" vertical="center"/>
      <protection hidden="1"/>
    </xf>
    <xf numFmtId="0" fontId="3" fillId="0" borderId="4" xfId="0" applyNumberFormat="1" applyFont="1" applyFill="1" applyBorder="1" applyAlignment="1" applyProtection="1">
      <alignment horizontal="right" vertical="center"/>
      <protection hidden="1"/>
    </xf>
    <xf numFmtId="0" fontId="4" fillId="0" borderId="0" xfId="0" applyNumberFormat="1" applyFont="1" applyFill="1" applyAlignment="1" applyProtection="1">
      <protection hidden="1"/>
    </xf>
    <xf numFmtId="164" fontId="5" fillId="0" borderId="1" xfId="0" applyNumberFormat="1" applyFont="1" applyFill="1" applyBorder="1" applyAlignment="1" applyProtection="1">
      <alignment vertical="top"/>
      <protection hidden="1"/>
    </xf>
    <xf numFmtId="165" fontId="5" fillId="0" borderId="1" xfId="0" applyNumberFormat="1" applyFont="1" applyFill="1" applyBorder="1" applyAlignment="1" applyProtection="1">
      <alignment horizontal="center" vertical="top"/>
      <protection hidden="1"/>
    </xf>
    <xf numFmtId="166" fontId="5" fillId="0" borderId="1" xfId="0" applyNumberFormat="1" applyFont="1" applyFill="1" applyBorder="1" applyAlignment="1" applyProtection="1">
      <alignment horizontal="center" vertical="top"/>
      <protection hidden="1"/>
    </xf>
    <xf numFmtId="167" fontId="5" fillId="0" borderId="1" xfId="0" applyNumberFormat="1" applyFont="1" applyFill="1" applyBorder="1" applyAlignment="1" applyProtection="1">
      <alignment horizontal="center" vertical="top"/>
      <protection hidden="1"/>
    </xf>
    <xf numFmtId="164" fontId="5" fillId="0" borderId="7" xfId="0" applyNumberFormat="1" applyFont="1" applyFill="1" applyBorder="1" applyAlignment="1" applyProtection="1">
      <alignment vertical="top"/>
      <protection hidden="1"/>
    </xf>
    <xf numFmtId="164" fontId="5" fillId="0" borderId="8" xfId="0" applyNumberFormat="1" applyFont="1" applyFill="1" applyBorder="1" applyAlignment="1" applyProtection="1">
      <alignment vertical="top"/>
      <protection hidden="1"/>
    </xf>
    <xf numFmtId="165" fontId="5" fillId="0" borderId="8" xfId="0" applyNumberFormat="1" applyFont="1" applyFill="1" applyBorder="1" applyAlignment="1" applyProtection="1">
      <alignment horizontal="center" vertical="top"/>
      <protection hidden="1"/>
    </xf>
    <xf numFmtId="166" fontId="5" fillId="0" borderId="8" xfId="0" applyNumberFormat="1" applyFont="1" applyFill="1" applyBorder="1" applyAlignment="1" applyProtection="1">
      <alignment horizontal="center" vertical="top"/>
      <protection hidden="1"/>
    </xf>
    <xf numFmtId="167" fontId="5" fillId="0" borderId="8" xfId="0" applyNumberFormat="1" applyFont="1" applyFill="1" applyBorder="1" applyAlignment="1" applyProtection="1">
      <alignment horizontal="center" vertical="top"/>
      <protection hidden="1"/>
    </xf>
    <xf numFmtId="164" fontId="3" fillId="0" borderId="7" xfId="0" applyNumberFormat="1" applyFont="1" applyFill="1" applyBorder="1" applyAlignment="1" applyProtection="1">
      <alignment vertical="top"/>
      <protection hidden="1"/>
    </xf>
    <xf numFmtId="164" fontId="3" fillId="0" borderId="8" xfId="0" applyNumberFormat="1" applyFont="1" applyFill="1" applyBorder="1" applyAlignment="1" applyProtection="1">
      <alignment vertical="top"/>
      <protection hidden="1"/>
    </xf>
    <xf numFmtId="165" fontId="3" fillId="0" borderId="8" xfId="0" applyNumberFormat="1" applyFont="1" applyFill="1" applyBorder="1" applyAlignment="1" applyProtection="1">
      <alignment horizontal="center" vertical="top"/>
      <protection hidden="1"/>
    </xf>
    <xf numFmtId="166" fontId="3" fillId="0" borderId="8" xfId="0" applyNumberFormat="1" applyFont="1" applyFill="1" applyBorder="1" applyAlignment="1" applyProtection="1">
      <alignment horizontal="center" vertical="top"/>
      <protection hidden="1"/>
    </xf>
    <xf numFmtId="167" fontId="3" fillId="0" borderId="8" xfId="0" applyNumberFormat="1" applyFont="1" applyFill="1" applyBorder="1" applyAlignment="1" applyProtection="1">
      <alignment horizontal="center" vertical="top"/>
      <protection hidden="1"/>
    </xf>
    <xf numFmtId="164" fontId="3" fillId="0" borderId="10" xfId="0" applyNumberFormat="1" applyFont="1" applyFill="1" applyBorder="1" applyAlignment="1" applyProtection="1">
      <alignment vertical="top"/>
      <protection hidden="1"/>
    </xf>
    <xf numFmtId="165" fontId="3" fillId="0" borderId="10" xfId="0" applyNumberFormat="1" applyFont="1" applyFill="1" applyBorder="1" applyAlignment="1" applyProtection="1">
      <alignment horizontal="center" vertical="top"/>
      <protection hidden="1"/>
    </xf>
    <xf numFmtId="166" fontId="3" fillId="0" borderId="10" xfId="0" applyNumberFormat="1" applyFont="1" applyFill="1" applyBorder="1" applyAlignment="1" applyProtection="1">
      <alignment horizontal="center" vertical="top"/>
      <protection hidden="1"/>
    </xf>
    <xf numFmtId="167" fontId="3" fillId="0" borderId="10" xfId="0" applyNumberFormat="1" applyFont="1" applyFill="1" applyBorder="1" applyAlignment="1" applyProtection="1">
      <alignment horizontal="center" vertical="top"/>
      <protection hidden="1"/>
    </xf>
    <xf numFmtId="0" fontId="5" fillId="0" borderId="12" xfId="0" applyNumberFormat="1" applyFont="1" applyFill="1" applyBorder="1" applyAlignment="1" applyProtection="1">
      <alignment horizontal="center"/>
      <protection hidden="1"/>
    </xf>
    <xf numFmtId="0" fontId="5" fillId="0" borderId="2" xfId="0" applyNumberFormat="1" applyFont="1" applyFill="1" applyBorder="1" applyAlignment="1" applyProtection="1">
      <alignment horizontal="center"/>
      <protection hidden="1"/>
    </xf>
    <xf numFmtId="0" fontId="5" fillId="0" borderId="13" xfId="0" applyNumberFormat="1" applyFont="1" applyFill="1" applyBorder="1" applyAlignment="1" applyProtection="1">
      <alignment horizontal="center"/>
      <protection hidden="1"/>
    </xf>
    <xf numFmtId="0" fontId="5" fillId="0" borderId="14" xfId="0" applyNumberFormat="1" applyFont="1" applyFill="1" applyBorder="1" applyAlignment="1" applyProtection="1">
      <alignment horizontal="center"/>
      <protection hidden="1"/>
    </xf>
    <xf numFmtId="0" fontId="5" fillId="0" borderId="17" xfId="0" applyNumberFormat="1" applyFont="1" applyFill="1" applyBorder="1" applyAlignment="1" applyProtection="1">
      <alignment horizontal="center" vertical="center" wrapText="1"/>
      <protection hidden="1"/>
    </xf>
    <xf numFmtId="0" fontId="5" fillId="0" borderId="18" xfId="0" applyNumberFormat="1" applyFont="1" applyFill="1" applyBorder="1" applyAlignment="1" applyProtection="1">
      <alignment horizontal="center" vertical="center" wrapText="1"/>
      <protection hidden="1"/>
    </xf>
    <xf numFmtId="0" fontId="5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5" fillId="0" borderId="14" xfId="0" applyNumberFormat="1" applyFont="1" applyFill="1" applyBorder="1" applyAlignment="1" applyProtection="1">
      <alignment horizontal="center" vertical="center" wrapText="1"/>
      <protection hidden="1"/>
    </xf>
    <xf numFmtId="0" fontId="9" fillId="0" borderId="0" xfId="0" applyNumberFormat="1" applyFont="1" applyFill="1" applyAlignment="1" applyProtection="1">
      <alignment horizontal="right" vertical="top" wrapText="1"/>
      <protection hidden="1"/>
    </xf>
    <xf numFmtId="1" fontId="12" fillId="0" borderId="0" xfId="0" applyNumberFormat="1" applyFont="1" applyFill="1" applyAlignment="1" applyProtection="1">
      <protection hidden="1"/>
    </xf>
    <xf numFmtId="0" fontId="13" fillId="0" borderId="0" xfId="0" applyNumberFormat="1" applyFont="1" applyFill="1" applyAlignment="1" applyProtection="1">
      <protection hidden="1"/>
    </xf>
    <xf numFmtId="0" fontId="14" fillId="0" borderId="0" xfId="1" applyNumberFormat="1" applyFont="1" applyFill="1" applyBorder="1" applyAlignment="1" applyProtection="1">
      <alignment horizontal="left" vertical="center" wrapText="1"/>
      <protection hidden="1"/>
    </xf>
    <xf numFmtId="0" fontId="14" fillId="0" borderId="24" xfId="0" applyFont="1" applyBorder="1" applyAlignment="1">
      <alignment horizontal="center" vertical="center" wrapText="1"/>
    </xf>
    <xf numFmtId="0" fontId="14" fillId="0" borderId="24" xfId="1" applyFont="1" applyBorder="1" applyAlignment="1">
      <alignment horizontal="center" vertical="center" wrapText="1"/>
    </xf>
    <xf numFmtId="0" fontId="15" fillId="0" borderId="24" xfId="2" applyFont="1" applyFill="1" applyBorder="1" applyAlignment="1">
      <alignment horizontal="center" wrapText="1"/>
    </xf>
    <xf numFmtId="3" fontId="15" fillId="0" borderId="24" xfId="1" applyNumberFormat="1" applyFont="1" applyFill="1" applyBorder="1" applyAlignment="1" applyProtection="1">
      <alignment horizontal="center" wrapText="1"/>
      <protection hidden="1"/>
    </xf>
    <xf numFmtId="0" fontId="16" fillId="0" borderId="24" xfId="2" applyFont="1" applyFill="1" applyBorder="1" applyAlignment="1">
      <alignment horizontal="left" vertical="center" wrapText="1"/>
    </xf>
    <xf numFmtId="49" fontId="10" fillId="0" borderId="24" xfId="2" applyNumberFormat="1" applyFont="1" applyFill="1" applyBorder="1" applyAlignment="1">
      <alignment horizontal="center" vertical="center" wrapText="1"/>
    </xf>
    <xf numFmtId="0" fontId="10" fillId="0" borderId="24" xfId="2" applyFont="1" applyFill="1" applyBorder="1" applyAlignment="1">
      <alignment horizontal="center" vertical="center" wrapText="1"/>
    </xf>
    <xf numFmtId="168" fontId="10" fillId="2" borderId="24" xfId="1" applyNumberFormat="1" applyFont="1" applyFill="1" applyBorder="1" applyAlignment="1" applyProtection="1">
      <alignment horizontal="center" vertical="center" wrapText="1"/>
      <protection hidden="1"/>
    </xf>
    <xf numFmtId="0" fontId="14" fillId="2" borderId="24" xfId="2" applyFont="1" applyFill="1" applyBorder="1" applyAlignment="1">
      <alignment horizontal="left" vertical="center" wrapText="1"/>
    </xf>
    <xf numFmtId="49" fontId="17" fillId="2" borderId="24" xfId="2" applyNumberFormat="1" applyFont="1" applyFill="1" applyBorder="1" applyAlignment="1">
      <alignment horizontal="center" vertical="center" wrapText="1"/>
    </xf>
    <xf numFmtId="168" fontId="17" fillId="2" borderId="24" xfId="1" applyNumberFormat="1" applyFont="1" applyFill="1" applyBorder="1" applyAlignment="1">
      <alignment horizontal="center" vertical="center" wrapText="1"/>
    </xf>
    <xf numFmtId="49" fontId="17" fillId="2" borderId="24" xfId="3" applyNumberFormat="1" applyFont="1" applyFill="1" applyBorder="1" applyAlignment="1">
      <alignment horizontal="center" vertical="center" wrapText="1"/>
    </xf>
    <xf numFmtId="168" fontId="17" fillId="2" borderId="24" xfId="4" applyNumberFormat="1" applyFont="1" applyFill="1" applyBorder="1" applyAlignment="1">
      <alignment horizontal="center" vertical="center" wrapText="1"/>
    </xf>
    <xf numFmtId="49" fontId="17" fillId="2" borderId="24" xfId="0" applyNumberFormat="1" applyFont="1" applyFill="1" applyBorder="1" applyAlignment="1">
      <alignment horizontal="center" vertical="center" wrapText="1"/>
    </xf>
    <xf numFmtId="0" fontId="12" fillId="0" borderId="0" xfId="0" applyFont="1"/>
    <xf numFmtId="0" fontId="3" fillId="0" borderId="23" xfId="0" applyNumberFormat="1" applyFont="1" applyFill="1" applyBorder="1" applyAlignment="1" applyProtection="1">
      <alignment horizontal="center" vertical="center"/>
      <protection hidden="1"/>
    </xf>
    <xf numFmtId="0" fontId="3" fillId="0" borderId="19" xfId="0" applyNumberFormat="1" applyFont="1" applyFill="1" applyBorder="1" applyAlignment="1" applyProtection="1">
      <alignment horizontal="center" vertical="center"/>
      <protection hidden="1"/>
    </xf>
    <xf numFmtId="0" fontId="5" fillId="0" borderId="15" xfId="0" applyNumberFormat="1" applyFont="1" applyFill="1" applyBorder="1" applyAlignment="1" applyProtection="1">
      <alignment horizontal="center"/>
      <protection hidden="1"/>
    </xf>
    <xf numFmtId="165" fontId="3" fillId="0" borderId="11" xfId="0" applyNumberFormat="1" applyFont="1" applyFill="1" applyBorder="1" applyAlignment="1" applyProtection="1">
      <alignment horizontal="left" vertical="center" wrapText="1"/>
      <protection hidden="1"/>
    </xf>
    <xf numFmtId="165" fontId="5" fillId="0" borderId="9" xfId="0" applyNumberFormat="1" applyFont="1" applyFill="1" applyBorder="1" applyAlignment="1" applyProtection="1">
      <alignment horizontal="left" vertical="center" wrapText="1"/>
      <protection hidden="1"/>
    </xf>
    <xf numFmtId="165" fontId="3" fillId="0" borderId="9" xfId="0" applyNumberFormat="1" applyFont="1" applyFill="1" applyBorder="1" applyAlignment="1" applyProtection="1">
      <alignment horizontal="left" vertical="center" wrapText="1"/>
      <protection hidden="1"/>
    </xf>
    <xf numFmtId="165" fontId="5" fillId="0" borderId="6" xfId="0" applyNumberFormat="1" applyFont="1" applyFill="1" applyBorder="1" applyAlignment="1" applyProtection="1">
      <alignment horizontal="left" vertical="center" wrapText="1"/>
      <protection hidden="1"/>
    </xf>
    <xf numFmtId="0" fontId="3" fillId="0" borderId="5" xfId="0" applyNumberFormat="1" applyFont="1" applyFill="1" applyBorder="1" applyAlignment="1" applyProtection="1">
      <alignment horizontal="right" vertical="center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8" fillId="0" borderId="0" xfId="0" applyNumberFormat="1" applyFont="1" applyFill="1" applyAlignment="1" applyProtection="1">
      <alignment horizontal="center" wrapText="1"/>
      <protection hidden="1"/>
    </xf>
    <xf numFmtId="0" fontId="7" fillId="0" borderId="0" xfId="0" applyNumberFormat="1" applyFont="1" applyFill="1" applyAlignment="1" applyProtection="1">
      <alignment horizontal="center" wrapText="1"/>
      <protection hidden="1"/>
    </xf>
    <xf numFmtId="0" fontId="11" fillId="0" borderId="0" xfId="0" applyNumberFormat="1" applyFont="1" applyFill="1" applyAlignment="1" applyProtection="1">
      <alignment horizontal="center" wrapText="1"/>
      <protection hidden="1"/>
    </xf>
    <xf numFmtId="0" fontId="2" fillId="0" borderId="0" xfId="0" applyNumberFormat="1" applyFont="1" applyFill="1" applyAlignment="1" applyProtection="1">
      <alignment horizontal="center" wrapText="1"/>
      <protection hidden="1"/>
    </xf>
    <xf numFmtId="0" fontId="6" fillId="0" borderId="0" xfId="0" applyNumberFormat="1" applyFont="1" applyFill="1" applyAlignment="1" applyProtection="1">
      <alignment horizontal="center" wrapText="1"/>
      <protection hidden="1"/>
    </xf>
    <xf numFmtId="0" fontId="10" fillId="0" borderId="0" xfId="0" applyNumberFormat="1" applyFont="1" applyFill="1" applyAlignment="1" applyProtection="1">
      <alignment horizontal="center" wrapText="1"/>
      <protection hidden="1"/>
    </xf>
    <xf numFmtId="0" fontId="3" fillId="0" borderId="22" xfId="0" applyNumberFormat="1" applyFont="1" applyFill="1" applyBorder="1" applyAlignment="1" applyProtection="1">
      <alignment horizontal="center" vertical="center"/>
      <protection hidden="1"/>
    </xf>
    <xf numFmtId="0" fontId="3" fillId="0" borderId="20" xfId="0" applyNumberFormat="1" applyFont="1" applyFill="1" applyBorder="1" applyAlignment="1" applyProtection="1">
      <alignment horizontal="center" vertical="center"/>
      <protection hidden="1"/>
    </xf>
    <xf numFmtId="0" fontId="3" fillId="0" borderId="21" xfId="0" applyNumberFormat="1" applyFont="1" applyFill="1" applyBorder="1" applyAlignment="1" applyProtection="1">
      <alignment horizontal="center" vertical="center"/>
      <protection hidden="1"/>
    </xf>
    <xf numFmtId="0" fontId="3" fillId="0" borderId="4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12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16" xfId="0" applyNumberFormat="1" applyFont="1" applyFill="1" applyBorder="1" applyAlignment="1" applyProtection="1">
      <alignment horizontal="center" vertical="center" wrapText="1"/>
      <protection hidden="1"/>
    </xf>
    <xf numFmtId="0" fontId="14" fillId="0" borderId="0" xfId="1" applyNumberFormat="1" applyFont="1" applyFill="1" applyBorder="1" applyAlignment="1" applyProtection="1">
      <alignment horizontal="left" vertical="center" wrapText="1"/>
      <protection hidden="1"/>
    </xf>
    <xf numFmtId="0" fontId="14" fillId="0" borderId="0" xfId="1" applyNumberFormat="1" applyFont="1" applyFill="1" applyBorder="1" applyAlignment="1" applyProtection="1">
      <alignment horizontal="right" vertical="center" wrapText="1"/>
      <protection hidden="1"/>
    </xf>
    <xf numFmtId="0" fontId="14" fillId="0" borderId="24" xfId="0" applyFont="1" applyBorder="1" applyAlignment="1">
      <alignment horizontal="center" vertical="center" wrapText="1"/>
    </xf>
    <xf numFmtId="0" fontId="14" fillId="0" borderId="24" xfId="1" applyFont="1" applyBorder="1" applyAlignment="1">
      <alignment horizontal="center" vertical="center" wrapText="1"/>
    </xf>
    <xf numFmtId="0" fontId="15" fillId="0" borderId="8" xfId="2" applyFont="1" applyFill="1" applyBorder="1" applyAlignment="1">
      <alignment horizontal="center" wrapText="1"/>
    </xf>
    <xf numFmtId="0" fontId="15" fillId="0" borderId="25" xfId="2" applyFont="1" applyFill="1" applyBorder="1" applyAlignment="1">
      <alignment horizontal="center" wrapText="1"/>
    </xf>
    <xf numFmtId="0" fontId="15" fillId="0" borderId="26" xfId="2" applyFont="1" applyFill="1" applyBorder="1" applyAlignment="1">
      <alignment horizontal="center" wrapText="1"/>
    </xf>
    <xf numFmtId="164" fontId="3" fillId="0" borderId="27" xfId="0" applyNumberFormat="1" applyFont="1" applyFill="1" applyBorder="1" applyAlignment="1" applyProtection="1">
      <alignment vertical="top"/>
      <protection hidden="1"/>
    </xf>
    <xf numFmtId="0" fontId="3" fillId="0" borderId="24" xfId="0" applyNumberFormat="1" applyFont="1" applyFill="1" applyBorder="1" applyAlignment="1" applyProtection="1">
      <alignment horizontal="center" vertical="center" wrapText="1"/>
      <protection hidden="1"/>
    </xf>
    <xf numFmtId="0" fontId="5" fillId="0" borderId="24" xfId="0" applyNumberFormat="1" applyFont="1" applyFill="1" applyBorder="1" applyAlignment="1" applyProtection="1">
      <alignment horizontal="center"/>
      <protection hidden="1"/>
    </xf>
    <xf numFmtId="164" fontId="5" fillId="0" borderId="28" xfId="0" applyNumberFormat="1" applyFont="1" applyFill="1" applyBorder="1" applyAlignment="1" applyProtection="1">
      <alignment vertical="top"/>
      <protection hidden="1"/>
    </xf>
    <xf numFmtId="164" fontId="3" fillId="0" borderId="29" xfId="0" applyNumberFormat="1" applyFont="1" applyFill="1" applyBorder="1" applyAlignment="1" applyProtection="1">
      <alignment horizontal="right" vertical="center"/>
      <protection hidden="1"/>
    </xf>
  </cellXfs>
  <cellStyles count="7">
    <cellStyle name="Iau?iue_UP-1" xfId="3"/>
    <cellStyle name="Iau?iue_UP-1 2" xfId="4"/>
    <cellStyle name="Обычный" xfId="0" builtinId="0"/>
    <cellStyle name="Обычный 2" xfId="6"/>
    <cellStyle name="Обычный 2 2" xfId="1"/>
    <cellStyle name="Обычный 3" xfId="2"/>
    <cellStyle name="Обычный 4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V542"/>
  <sheetViews>
    <sheetView showGridLines="0" topLeftCell="A535" workbookViewId="0">
      <selection activeCell="I557" sqref="I557"/>
    </sheetView>
  </sheetViews>
  <sheetFormatPr defaultRowHeight="12.75"/>
  <cols>
    <col min="1" max="1" width="57.28515625" customWidth="1"/>
    <col min="2" max="2" width="10" customWidth="1"/>
    <col min="3" max="4" width="7.85546875" customWidth="1"/>
    <col min="5" max="5" width="11.85546875" customWidth="1"/>
    <col min="6" max="6" width="8.5703125" customWidth="1"/>
    <col min="7" max="9" width="14.28515625" customWidth="1"/>
    <col min="10" max="10" width="19.42578125" customWidth="1"/>
    <col min="11" max="231" width="9.140625" customWidth="1"/>
  </cols>
  <sheetData>
    <row r="1" spans="1:9" ht="12.75" customHeight="1">
      <c r="A1" s="1"/>
      <c r="B1" s="36"/>
      <c r="C1" s="36"/>
      <c r="D1" s="36"/>
      <c r="E1" s="36"/>
      <c r="F1" s="36"/>
      <c r="G1" s="3"/>
      <c r="H1" s="1"/>
      <c r="I1" s="4"/>
    </row>
    <row r="2" spans="1:9" ht="12.75" customHeight="1">
      <c r="A2" s="1"/>
      <c r="B2" s="36"/>
      <c r="C2" s="36"/>
      <c r="D2" s="36"/>
      <c r="E2" s="36"/>
      <c r="F2" s="36"/>
      <c r="G2" s="3"/>
      <c r="H2" s="1"/>
      <c r="I2" s="4"/>
    </row>
    <row r="3" spans="1:9" ht="14.25" customHeight="1">
      <c r="A3" s="66" t="s">
        <v>570</v>
      </c>
      <c r="B3" s="64"/>
      <c r="C3" s="64"/>
      <c r="D3" s="64"/>
      <c r="E3" s="64"/>
      <c r="F3" s="64"/>
      <c r="G3" s="64"/>
      <c r="H3" s="64"/>
      <c r="I3" s="64"/>
    </row>
    <row r="4" spans="1:9" ht="12.75" customHeight="1">
      <c r="A4" s="64"/>
      <c r="B4" s="64"/>
      <c r="C4" s="64"/>
      <c r="D4" s="64"/>
      <c r="E4" s="64"/>
      <c r="F4" s="64"/>
      <c r="G4" s="1"/>
      <c r="H4" s="1"/>
      <c r="I4" s="4"/>
    </row>
    <row r="5" spans="1:9" ht="12.75" customHeight="1">
      <c r="A5" s="65" t="s">
        <v>568</v>
      </c>
      <c r="B5" s="65"/>
      <c r="C5" s="65"/>
      <c r="D5" s="65"/>
      <c r="E5" s="65"/>
      <c r="F5" s="65"/>
      <c r="G5" s="1"/>
      <c r="H5" s="1"/>
      <c r="I5" s="4"/>
    </row>
    <row r="6" spans="1:9" ht="12.75" customHeight="1">
      <c r="A6" s="67" t="s">
        <v>567</v>
      </c>
      <c r="B6" s="67"/>
      <c r="C6" s="67"/>
      <c r="D6" s="67"/>
      <c r="E6" s="67"/>
      <c r="F6" s="67"/>
      <c r="G6" s="1"/>
      <c r="H6" s="1"/>
      <c r="I6" s="4"/>
    </row>
    <row r="7" spans="1:9" ht="12.75" customHeight="1">
      <c r="A7" s="68"/>
      <c r="B7" s="68"/>
      <c r="C7" s="68"/>
      <c r="D7" s="68"/>
      <c r="E7" s="68"/>
      <c r="F7" s="68"/>
      <c r="G7" s="1"/>
      <c r="H7" s="1"/>
      <c r="I7" s="4"/>
    </row>
    <row r="8" spans="1:9" ht="12.75" customHeight="1">
      <c r="A8" s="69" t="s">
        <v>569</v>
      </c>
      <c r="B8" s="69"/>
      <c r="C8" s="69"/>
      <c r="D8" s="69"/>
      <c r="E8" s="69"/>
      <c r="F8" s="69"/>
      <c r="G8" s="1"/>
      <c r="H8" s="1"/>
      <c r="I8" s="4"/>
    </row>
    <row r="9" spans="1:9" ht="17.25" customHeight="1" thickBot="1">
      <c r="A9" s="38" t="s">
        <v>572</v>
      </c>
      <c r="B9" s="9"/>
      <c r="C9" s="9"/>
      <c r="D9" s="9"/>
      <c r="E9" s="9"/>
      <c r="F9" s="9"/>
      <c r="G9" s="1"/>
      <c r="H9" s="1"/>
      <c r="I9" s="37" t="s">
        <v>571</v>
      </c>
    </row>
    <row r="10" spans="1:9" ht="18" customHeight="1" thickBot="1">
      <c r="A10" s="55" t="s">
        <v>566</v>
      </c>
      <c r="B10" s="70" t="s">
        <v>565</v>
      </c>
      <c r="C10" s="71"/>
      <c r="D10" s="71"/>
      <c r="E10" s="72"/>
      <c r="F10" s="71"/>
      <c r="G10" s="73" t="s">
        <v>564</v>
      </c>
      <c r="H10" s="74" t="s">
        <v>563</v>
      </c>
      <c r="I10" s="84" t="s">
        <v>562</v>
      </c>
    </row>
    <row r="11" spans="1:9" ht="69.75" customHeight="1" thickBot="1">
      <c r="A11" s="56"/>
      <c r="B11" s="35" t="s">
        <v>561</v>
      </c>
      <c r="C11" s="34" t="s">
        <v>560</v>
      </c>
      <c r="D11" s="34" t="s">
        <v>559</v>
      </c>
      <c r="E11" s="33" t="s">
        <v>558</v>
      </c>
      <c r="F11" s="32" t="s">
        <v>557</v>
      </c>
      <c r="G11" s="73"/>
      <c r="H11" s="75"/>
      <c r="I11" s="84"/>
    </row>
    <row r="12" spans="1:9" ht="12.75" customHeight="1" thickBot="1">
      <c r="A12" s="57">
        <v>1</v>
      </c>
      <c r="B12" s="31">
        <v>2</v>
      </c>
      <c r="C12" s="30">
        <v>3</v>
      </c>
      <c r="D12" s="29">
        <v>4</v>
      </c>
      <c r="E12" s="29">
        <v>5</v>
      </c>
      <c r="F12" s="30">
        <v>6</v>
      </c>
      <c r="G12" s="29">
        <v>7</v>
      </c>
      <c r="H12" s="28">
        <v>8</v>
      </c>
      <c r="I12" s="85">
        <v>9</v>
      </c>
    </row>
    <row r="13" spans="1:9">
      <c r="A13" s="58" t="s">
        <v>556</v>
      </c>
      <c r="B13" s="25">
        <v>1</v>
      </c>
      <c r="C13" s="27" t="s">
        <v>1</v>
      </c>
      <c r="D13" s="27" t="s">
        <v>1</v>
      </c>
      <c r="E13" s="26" t="s">
        <v>1</v>
      </c>
      <c r="F13" s="25" t="s">
        <v>1</v>
      </c>
      <c r="G13" s="24">
        <v>1080996.57871</v>
      </c>
      <c r="H13" s="24">
        <v>823221.30483000004</v>
      </c>
      <c r="I13" s="83">
        <v>780682.91665000003</v>
      </c>
    </row>
    <row r="14" spans="1:9">
      <c r="A14" s="59" t="s">
        <v>105</v>
      </c>
      <c r="B14" s="16">
        <v>1</v>
      </c>
      <c r="C14" s="18">
        <v>1</v>
      </c>
      <c r="D14" s="18" t="s">
        <v>1</v>
      </c>
      <c r="E14" s="17" t="s">
        <v>1</v>
      </c>
      <c r="F14" s="16" t="s">
        <v>1</v>
      </c>
      <c r="G14" s="15">
        <v>243193.34539</v>
      </c>
      <c r="H14" s="15">
        <v>238683.97876</v>
      </c>
      <c r="I14" s="14">
        <v>250147.38918999999</v>
      </c>
    </row>
    <row r="15" spans="1:9" ht="25.5">
      <c r="A15" s="59" t="s">
        <v>555</v>
      </c>
      <c r="B15" s="16">
        <v>1</v>
      </c>
      <c r="C15" s="18">
        <v>1</v>
      </c>
      <c r="D15" s="18">
        <v>2</v>
      </c>
      <c r="E15" s="17" t="s">
        <v>1</v>
      </c>
      <c r="F15" s="16" t="s">
        <v>1</v>
      </c>
      <c r="G15" s="15">
        <v>6128.2</v>
      </c>
      <c r="H15" s="15">
        <v>6135.3</v>
      </c>
      <c r="I15" s="14">
        <v>6142.6</v>
      </c>
    </row>
    <row r="16" spans="1:9" ht="38.25">
      <c r="A16" s="59" t="s">
        <v>96</v>
      </c>
      <c r="B16" s="16">
        <v>1</v>
      </c>
      <c r="C16" s="18">
        <v>1</v>
      </c>
      <c r="D16" s="18">
        <v>2</v>
      </c>
      <c r="E16" s="17" t="s">
        <v>95</v>
      </c>
      <c r="F16" s="16" t="s">
        <v>1</v>
      </c>
      <c r="G16" s="15">
        <v>6128.2</v>
      </c>
      <c r="H16" s="15">
        <v>6135.3</v>
      </c>
      <c r="I16" s="14">
        <v>6142.6</v>
      </c>
    </row>
    <row r="17" spans="1:9" ht="38.25">
      <c r="A17" s="59" t="s">
        <v>103</v>
      </c>
      <c r="B17" s="16">
        <v>1</v>
      </c>
      <c r="C17" s="18">
        <v>1</v>
      </c>
      <c r="D17" s="18">
        <v>2</v>
      </c>
      <c r="E17" s="17" t="s">
        <v>102</v>
      </c>
      <c r="F17" s="16" t="s">
        <v>1</v>
      </c>
      <c r="G17" s="15">
        <v>6128.2</v>
      </c>
      <c r="H17" s="15">
        <v>6135.3</v>
      </c>
      <c r="I17" s="14">
        <v>6142.6</v>
      </c>
    </row>
    <row r="18" spans="1:9" ht="25.5">
      <c r="A18" s="59" t="s">
        <v>554</v>
      </c>
      <c r="B18" s="16">
        <v>1</v>
      </c>
      <c r="C18" s="18">
        <v>1</v>
      </c>
      <c r="D18" s="18">
        <v>2</v>
      </c>
      <c r="E18" s="17" t="s">
        <v>552</v>
      </c>
      <c r="F18" s="16" t="s">
        <v>1</v>
      </c>
      <c r="G18" s="15">
        <v>6128.2</v>
      </c>
      <c r="H18" s="15">
        <v>6135.3</v>
      </c>
      <c r="I18" s="14">
        <v>6142.6</v>
      </c>
    </row>
    <row r="19" spans="1:9" ht="38.25">
      <c r="A19" s="59" t="s">
        <v>553</v>
      </c>
      <c r="B19" s="16">
        <v>1</v>
      </c>
      <c r="C19" s="18">
        <v>1</v>
      </c>
      <c r="D19" s="18">
        <v>2</v>
      </c>
      <c r="E19" s="17" t="s">
        <v>552</v>
      </c>
      <c r="F19" s="16">
        <v>120</v>
      </c>
      <c r="G19" s="15">
        <v>6128.2</v>
      </c>
      <c r="H19" s="15">
        <v>6135.3</v>
      </c>
      <c r="I19" s="14">
        <v>6142.6</v>
      </c>
    </row>
    <row r="20" spans="1:9" ht="38.25">
      <c r="A20" s="59" t="s">
        <v>104</v>
      </c>
      <c r="B20" s="16">
        <v>1</v>
      </c>
      <c r="C20" s="18">
        <v>1</v>
      </c>
      <c r="D20" s="18">
        <v>4</v>
      </c>
      <c r="E20" s="17" t="s">
        <v>1</v>
      </c>
      <c r="F20" s="16" t="s">
        <v>1</v>
      </c>
      <c r="G20" s="15">
        <v>96922.1</v>
      </c>
      <c r="H20" s="15">
        <v>96928</v>
      </c>
      <c r="I20" s="14">
        <v>97227.9</v>
      </c>
    </row>
    <row r="21" spans="1:9" ht="38.25">
      <c r="A21" s="59" t="s">
        <v>96</v>
      </c>
      <c r="B21" s="16">
        <v>1</v>
      </c>
      <c r="C21" s="18">
        <v>1</v>
      </c>
      <c r="D21" s="18">
        <v>4</v>
      </c>
      <c r="E21" s="17" t="s">
        <v>95</v>
      </c>
      <c r="F21" s="16" t="s">
        <v>1</v>
      </c>
      <c r="G21" s="15">
        <v>96922.1</v>
      </c>
      <c r="H21" s="15">
        <v>96928</v>
      </c>
      <c r="I21" s="14">
        <v>97227.9</v>
      </c>
    </row>
    <row r="22" spans="1:9" ht="38.25">
      <c r="A22" s="59" t="s">
        <v>103</v>
      </c>
      <c r="B22" s="16">
        <v>1</v>
      </c>
      <c r="C22" s="18">
        <v>1</v>
      </c>
      <c r="D22" s="18">
        <v>4</v>
      </c>
      <c r="E22" s="17" t="s">
        <v>102</v>
      </c>
      <c r="F22" s="16" t="s">
        <v>1</v>
      </c>
      <c r="G22" s="15">
        <v>96922.1</v>
      </c>
      <c r="H22" s="15">
        <v>96928</v>
      </c>
      <c r="I22" s="14">
        <v>97227.9</v>
      </c>
    </row>
    <row r="23" spans="1:9" ht="38.25">
      <c r="A23" s="59" t="s">
        <v>101</v>
      </c>
      <c r="B23" s="16">
        <v>1</v>
      </c>
      <c r="C23" s="18">
        <v>1</v>
      </c>
      <c r="D23" s="18">
        <v>4</v>
      </c>
      <c r="E23" s="17" t="s">
        <v>98</v>
      </c>
      <c r="F23" s="16" t="s">
        <v>1</v>
      </c>
      <c r="G23" s="15">
        <v>95889.600000000006</v>
      </c>
      <c r="H23" s="15">
        <v>96119.6</v>
      </c>
      <c r="I23" s="14">
        <v>96358.8</v>
      </c>
    </row>
    <row r="24" spans="1:9" ht="51">
      <c r="A24" s="59" t="s">
        <v>100</v>
      </c>
      <c r="B24" s="16">
        <v>1</v>
      </c>
      <c r="C24" s="18">
        <v>1</v>
      </c>
      <c r="D24" s="18">
        <v>4</v>
      </c>
      <c r="E24" s="17" t="s">
        <v>98</v>
      </c>
      <c r="F24" s="16">
        <v>120</v>
      </c>
      <c r="G24" s="15">
        <v>90833.9</v>
      </c>
      <c r="H24" s="15">
        <v>90863.6</v>
      </c>
      <c r="I24" s="14">
        <v>90894.3</v>
      </c>
    </row>
    <row r="25" spans="1:9" ht="51">
      <c r="A25" s="59" t="s">
        <v>99</v>
      </c>
      <c r="B25" s="16">
        <v>1</v>
      </c>
      <c r="C25" s="18">
        <v>1</v>
      </c>
      <c r="D25" s="18">
        <v>4</v>
      </c>
      <c r="E25" s="17" t="s">
        <v>98</v>
      </c>
      <c r="F25" s="16">
        <v>240</v>
      </c>
      <c r="G25" s="15">
        <v>5008.5</v>
      </c>
      <c r="H25" s="15">
        <v>5208.8</v>
      </c>
      <c r="I25" s="14">
        <v>5417.3</v>
      </c>
    </row>
    <row r="26" spans="1:9" ht="38.25">
      <c r="A26" s="59" t="s">
        <v>551</v>
      </c>
      <c r="B26" s="16">
        <v>1</v>
      </c>
      <c r="C26" s="18">
        <v>1</v>
      </c>
      <c r="D26" s="18">
        <v>4</v>
      </c>
      <c r="E26" s="17" t="s">
        <v>98</v>
      </c>
      <c r="F26" s="16">
        <v>850</v>
      </c>
      <c r="G26" s="15">
        <v>47.2</v>
      </c>
      <c r="H26" s="15">
        <v>47.2</v>
      </c>
      <c r="I26" s="14">
        <v>47.2</v>
      </c>
    </row>
    <row r="27" spans="1:9" ht="38.25">
      <c r="A27" s="59" t="s">
        <v>550</v>
      </c>
      <c r="B27" s="16">
        <v>1</v>
      </c>
      <c r="C27" s="18">
        <v>1</v>
      </c>
      <c r="D27" s="18">
        <v>4</v>
      </c>
      <c r="E27" s="17" t="s">
        <v>548</v>
      </c>
      <c r="F27" s="16" t="s">
        <v>1</v>
      </c>
      <c r="G27" s="15">
        <v>525.20000000000005</v>
      </c>
      <c r="H27" s="15">
        <v>410.7</v>
      </c>
      <c r="I27" s="14">
        <v>442.1</v>
      </c>
    </row>
    <row r="28" spans="1:9" ht="51">
      <c r="A28" s="59" t="s">
        <v>549</v>
      </c>
      <c r="B28" s="16">
        <v>1</v>
      </c>
      <c r="C28" s="18">
        <v>1</v>
      </c>
      <c r="D28" s="18">
        <v>4</v>
      </c>
      <c r="E28" s="17" t="s">
        <v>548</v>
      </c>
      <c r="F28" s="16">
        <v>120</v>
      </c>
      <c r="G28" s="15">
        <v>525.20000000000005</v>
      </c>
      <c r="H28" s="15">
        <v>410.7</v>
      </c>
      <c r="I28" s="14">
        <v>442.1</v>
      </c>
    </row>
    <row r="29" spans="1:9" ht="38.25">
      <c r="A29" s="59" t="s">
        <v>547</v>
      </c>
      <c r="B29" s="16">
        <v>1</v>
      </c>
      <c r="C29" s="18">
        <v>1</v>
      </c>
      <c r="D29" s="18">
        <v>4</v>
      </c>
      <c r="E29" s="17" t="s">
        <v>544</v>
      </c>
      <c r="F29" s="16" t="s">
        <v>1</v>
      </c>
      <c r="G29" s="15">
        <v>71.3</v>
      </c>
      <c r="H29" s="15">
        <v>55.7</v>
      </c>
      <c r="I29" s="14">
        <v>60</v>
      </c>
    </row>
    <row r="30" spans="1:9" ht="51">
      <c r="A30" s="59" t="s">
        <v>546</v>
      </c>
      <c r="B30" s="16">
        <v>1</v>
      </c>
      <c r="C30" s="18">
        <v>1</v>
      </c>
      <c r="D30" s="18">
        <v>4</v>
      </c>
      <c r="E30" s="17" t="s">
        <v>544</v>
      </c>
      <c r="F30" s="16">
        <v>120</v>
      </c>
      <c r="G30" s="15">
        <v>63</v>
      </c>
      <c r="H30" s="15">
        <v>55.7</v>
      </c>
      <c r="I30" s="14">
        <v>60</v>
      </c>
    </row>
    <row r="31" spans="1:9" ht="51">
      <c r="A31" s="59" t="s">
        <v>545</v>
      </c>
      <c r="B31" s="16">
        <v>1</v>
      </c>
      <c r="C31" s="18">
        <v>1</v>
      </c>
      <c r="D31" s="18">
        <v>4</v>
      </c>
      <c r="E31" s="17" t="s">
        <v>544</v>
      </c>
      <c r="F31" s="16">
        <v>240</v>
      </c>
      <c r="G31" s="15">
        <v>8.3000000000000007</v>
      </c>
      <c r="H31" s="15">
        <v>0</v>
      </c>
      <c r="I31" s="14">
        <v>0</v>
      </c>
    </row>
    <row r="32" spans="1:9" ht="63.75">
      <c r="A32" s="59" t="s">
        <v>543</v>
      </c>
      <c r="B32" s="16">
        <v>1</v>
      </c>
      <c r="C32" s="18">
        <v>1</v>
      </c>
      <c r="D32" s="18">
        <v>4</v>
      </c>
      <c r="E32" s="17" t="s">
        <v>540</v>
      </c>
      <c r="F32" s="16" t="s">
        <v>1</v>
      </c>
      <c r="G32" s="15">
        <v>436</v>
      </c>
      <c r="H32" s="15">
        <v>342</v>
      </c>
      <c r="I32" s="14">
        <v>367</v>
      </c>
    </row>
    <row r="33" spans="1:9" ht="76.5">
      <c r="A33" s="59" t="s">
        <v>542</v>
      </c>
      <c r="B33" s="16">
        <v>1</v>
      </c>
      <c r="C33" s="18">
        <v>1</v>
      </c>
      <c r="D33" s="18">
        <v>4</v>
      </c>
      <c r="E33" s="17" t="s">
        <v>540</v>
      </c>
      <c r="F33" s="16">
        <v>120</v>
      </c>
      <c r="G33" s="15">
        <v>410.5</v>
      </c>
      <c r="H33" s="15">
        <v>342</v>
      </c>
      <c r="I33" s="14">
        <v>367</v>
      </c>
    </row>
    <row r="34" spans="1:9" ht="76.5">
      <c r="A34" s="59" t="s">
        <v>541</v>
      </c>
      <c r="B34" s="16">
        <v>1</v>
      </c>
      <c r="C34" s="18">
        <v>1</v>
      </c>
      <c r="D34" s="18">
        <v>4</v>
      </c>
      <c r="E34" s="17" t="s">
        <v>540</v>
      </c>
      <c r="F34" s="16">
        <v>240</v>
      </c>
      <c r="G34" s="15">
        <v>25.5</v>
      </c>
      <c r="H34" s="15">
        <v>0</v>
      </c>
      <c r="I34" s="14">
        <v>0</v>
      </c>
    </row>
    <row r="35" spans="1:9">
      <c r="A35" s="59" t="s">
        <v>539</v>
      </c>
      <c r="B35" s="16">
        <v>1</v>
      </c>
      <c r="C35" s="18">
        <v>1</v>
      </c>
      <c r="D35" s="18">
        <v>5</v>
      </c>
      <c r="E35" s="17" t="s">
        <v>1</v>
      </c>
      <c r="F35" s="16" t="s">
        <v>1</v>
      </c>
      <c r="G35" s="15">
        <v>28.7</v>
      </c>
      <c r="H35" s="15">
        <v>1.6</v>
      </c>
      <c r="I35" s="14">
        <v>1.8</v>
      </c>
    </row>
    <row r="36" spans="1:9">
      <c r="A36" s="59" t="s">
        <v>112</v>
      </c>
      <c r="B36" s="16">
        <v>1</v>
      </c>
      <c r="C36" s="18">
        <v>1</v>
      </c>
      <c r="D36" s="18">
        <v>5</v>
      </c>
      <c r="E36" s="17" t="s">
        <v>113</v>
      </c>
      <c r="F36" s="16" t="s">
        <v>1</v>
      </c>
      <c r="G36" s="15">
        <v>28.7</v>
      </c>
      <c r="H36" s="15">
        <v>1.6</v>
      </c>
      <c r="I36" s="14">
        <v>1.8</v>
      </c>
    </row>
    <row r="37" spans="1:9">
      <c r="A37" s="59" t="s">
        <v>112</v>
      </c>
      <c r="B37" s="16">
        <v>1</v>
      </c>
      <c r="C37" s="18">
        <v>1</v>
      </c>
      <c r="D37" s="18">
        <v>5</v>
      </c>
      <c r="E37" s="17" t="s">
        <v>111</v>
      </c>
      <c r="F37" s="16" t="s">
        <v>1</v>
      </c>
      <c r="G37" s="15">
        <v>28.7</v>
      </c>
      <c r="H37" s="15">
        <v>1.6</v>
      </c>
      <c r="I37" s="14">
        <v>1.8</v>
      </c>
    </row>
    <row r="38" spans="1:9" ht="51">
      <c r="A38" s="59" t="s">
        <v>538</v>
      </c>
      <c r="B38" s="16">
        <v>1</v>
      </c>
      <c r="C38" s="18">
        <v>1</v>
      </c>
      <c r="D38" s="18">
        <v>5</v>
      </c>
      <c r="E38" s="17" t="s">
        <v>536</v>
      </c>
      <c r="F38" s="16" t="s">
        <v>1</v>
      </c>
      <c r="G38" s="15">
        <v>28.7</v>
      </c>
      <c r="H38" s="15">
        <v>1.6</v>
      </c>
      <c r="I38" s="14">
        <v>1.8</v>
      </c>
    </row>
    <row r="39" spans="1:9" ht="63.75">
      <c r="A39" s="59" t="s">
        <v>537</v>
      </c>
      <c r="B39" s="16">
        <v>1</v>
      </c>
      <c r="C39" s="18">
        <v>1</v>
      </c>
      <c r="D39" s="18">
        <v>5</v>
      </c>
      <c r="E39" s="17" t="s">
        <v>536</v>
      </c>
      <c r="F39" s="16">
        <v>240</v>
      </c>
      <c r="G39" s="15">
        <v>28.7</v>
      </c>
      <c r="H39" s="15">
        <v>1.6</v>
      </c>
      <c r="I39" s="14">
        <v>1.8</v>
      </c>
    </row>
    <row r="40" spans="1:9">
      <c r="A40" s="59" t="s">
        <v>535</v>
      </c>
      <c r="B40" s="16">
        <v>1</v>
      </c>
      <c r="C40" s="18">
        <v>1</v>
      </c>
      <c r="D40" s="18">
        <v>11</v>
      </c>
      <c r="E40" s="17" t="s">
        <v>1</v>
      </c>
      <c r="F40" s="16" t="s">
        <v>1</v>
      </c>
      <c r="G40" s="15">
        <v>1200</v>
      </c>
      <c r="H40" s="15">
        <v>1200</v>
      </c>
      <c r="I40" s="14">
        <v>1200</v>
      </c>
    </row>
    <row r="41" spans="1:9">
      <c r="A41" s="59" t="s">
        <v>112</v>
      </c>
      <c r="B41" s="16">
        <v>1</v>
      </c>
      <c r="C41" s="18">
        <v>1</v>
      </c>
      <c r="D41" s="18">
        <v>11</v>
      </c>
      <c r="E41" s="17" t="s">
        <v>113</v>
      </c>
      <c r="F41" s="16" t="s">
        <v>1</v>
      </c>
      <c r="G41" s="15">
        <v>1200</v>
      </c>
      <c r="H41" s="15">
        <v>1200</v>
      </c>
      <c r="I41" s="14">
        <v>1200</v>
      </c>
    </row>
    <row r="42" spans="1:9">
      <c r="A42" s="59" t="s">
        <v>112</v>
      </c>
      <c r="B42" s="16">
        <v>1</v>
      </c>
      <c r="C42" s="18">
        <v>1</v>
      </c>
      <c r="D42" s="18">
        <v>11</v>
      </c>
      <c r="E42" s="17" t="s">
        <v>111</v>
      </c>
      <c r="F42" s="16" t="s">
        <v>1</v>
      </c>
      <c r="G42" s="15">
        <v>1200</v>
      </c>
      <c r="H42" s="15">
        <v>1200</v>
      </c>
      <c r="I42" s="14">
        <v>1200</v>
      </c>
    </row>
    <row r="43" spans="1:9" ht="25.5">
      <c r="A43" s="59" t="s">
        <v>534</v>
      </c>
      <c r="B43" s="16">
        <v>1</v>
      </c>
      <c r="C43" s="18">
        <v>1</v>
      </c>
      <c r="D43" s="18">
        <v>11</v>
      </c>
      <c r="E43" s="17" t="s">
        <v>532</v>
      </c>
      <c r="F43" s="16" t="s">
        <v>1</v>
      </c>
      <c r="G43" s="15">
        <v>200</v>
      </c>
      <c r="H43" s="15">
        <v>200</v>
      </c>
      <c r="I43" s="14">
        <v>200</v>
      </c>
    </row>
    <row r="44" spans="1:9" ht="25.5">
      <c r="A44" s="59" t="s">
        <v>533</v>
      </c>
      <c r="B44" s="16">
        <v>1</v>
      </c>
      <c r="C44" s="18">
        <v>1</v>
      </c>
      <c r="D44" s="18">
        <v>11</v>
      </c>
      <c r="E44" s="17" t="s">
        <v>532</v>
      </c>
      <c r="F44" s="16">
        <v>870</v>
      </c>
      <c r="G44" s="15">
        <v>200</v>
      </c>
      <c r="H44" s="15">
        <v>200</v>
      </c>
      <c r="I44" s="14">
        <v>200</v>
      </c>
    </row>
    <row r="45" spans="1:9" ht="25.5">
      <c r="A45" s="59" t="s">
        <v>531</v>
      </c>
      <c r="B45" s="16">
        <v>1</v>
      </c>
      <c r="C45" s="18">
        <v>1</v>
      </c>
      <c r="D45" s="18">
        <v>11</v>
      </c>
      <c r="E45" s="17" t="s">
        <v>529</v>
      </c>
      <c r="F45" s="16" t="s">
        <v>1</v>
      </c>
      <c r="G45" s="15">
        <v>1000</v>
      </c>
      <c r="H45" s="15">
        <v>1000</v>
      </c>
      <c r="I45" s="14">
        <v>1000</v>
      </c>
    </row>
    <row r="46" spans="1:9" ht="25.5">
      <c r="A46" s="59" t="s">
        <v>530</v>
      </c>
      <c r="B46" s="16">
        <v>1</v>
      </c>
      <c r="C46" s="18">
        <v>1</v>
      </c>
      <c r="D46" s="18">
        <v>11</v>
      </c>
      <c r="E46" s="17" t="s">
        <v>529</v>
      </c>
      <c r="F46" s="16">
        <v>870</v>
      </c>
      <c r="G46" s="15">
        <v>1000</v>
      </c>
      <c r="H46" s="15">
        <v>1000</v>
      </c>
      <c r="I46" s="14">
        <v>1000</v>
      </c>
    </row>
    <row r="47" spans="1:9">
      <c r="A47" s="59" t="s">
        <v>97</v>
      </c>
      <c r="B47" s="16">
        <v>1</v>
      </c>
      <c r="C47" s="18">
        <v>1</v>
      </c>
      <c r="D47" s="18">
        <v>13</v>
      </c>
      <c r="E47" s="17" t="s">
        <v>1</v>
      </c>
      <c r="F47" s="16" t="s">
        <v>1</v>
      </c>
      <c r="G47" s="15">
        <v>138914.34539</v>
      </c>
      <c r="H47" s="15">
        <v>134419.07876</v>
      </c>
      <c r="I47" s="14">
        <v>145575.08919</v>
      </c>
    </row>
    <row r="48" spans="1:9" ht="38.25">
      <c r="A48" s="59" t="s">
        <v>338</v>
      </c>
      <c r="B48" s="16">
        <v>1</v>
      </c>
      <c r="C48" s="18">
        <v>1</v>
      </c>
      <c r="D48" s="18">
        <v>13</v>
      </c>
      <c r="E48" s="17" t="s">
        <v>337</v>
      </c>
      <c r="F48" s="16" t="s">
        <v>1</v>
      </c>
      <c r="G48" s="15">
        <v>4550</v>
      </c>
      <c r="H48" s="15">
        <v>4550</v>
      </c>
      <c r="I48" s="14">
        <v>4550</v>
      </c>
    </row>
    <row r="49" spans="1:9" ht="38.25">
      <c r="A49" s="59" t="s">
        <v>438</v>
      </c>
      <c r="B49" s="16">
        <v>1</v>
      </c>
      <c r="C49" s="18">
        <v>1</v>
      </c>
      <c r="D49" s="18">
        <v>13</v>
      </c>
      <c r="E49" s="17" t="s">
        <v>437</v>
      </c>
      <c r="F49" s="16" t="s">
        <v>1</v>
      </c>
      <c r="G49" s="15">
        <v>4550</v>
      </c>
      <c r="H49" s="15">
        <v>4550</v>
      </c>
      <c r="I49" s="14">
        <v>4550</v>
      </c>
    </row>
    <row r="50" spans="1:9" ht="25.5">
      <c r="A50" s="59" t="s">
        <v>528</v>
      </c>
      <c r="B50" s="16">
        <v>1</v>
      </c>
      <c r="C50" s="18">
        <v>1</v>
      </c>
      <c r="D50" s="18">
        <v>13</v>
      </c>
      <c r="E50" s="17" t="s">
        <v>526</v>
      </c>
      <c r="F50" s="16" t="s">
        <v>1</v>
      </c>
      <c r="G50" s="15">
        <v>4550</v>
      </c>
      <c r="H50" s="15">
        <v>4550</v>
      </c>
      <c r="I50" s="14">
        <v>4550</v>
      </c>
    </row>
    <row r="51" spans="1:9" ht="51">
      <c r="A51" s="59" t="s">
        <v>527</v>
      </c>
      <c r="B51" s="16">
        <v>1</v>
      </c>
      <c r="C51" s="18">
        <v>1</v>
      </c>
      <c r="D51" s="18">
        <v>13</v>
      </c>
      <c r="E51" s="17" t="s">
        <v>526</v>
      </c>
      <c r="F51" s="16">
        <v>240</v>
      </c>
      <c r="G51" s="15">
        <v>4550</v>
      </c>
      <c r="H51" s="15">
        <v>4550</v>
      </c>
      <c r="I51" s="14">
        <v>4550</v>
      </c>
    </row>
    <row r="52" spans="1:9" ht="38.25">
      <c r="A52" s="59" t="s">
        <v>450</v>
      </c>
      <c r="B52" s="16">
        <v>1</v>
      </c>
      <c r="C52" s="18">
        <v>1</v>
      </c>
      <c r="D52" s="18">
        <v>13</v>
      </c>
      <c r="E52" s="17" t="s">
        <v>449</v>
      </c>
      <c r="F52" s="16" t="s">
        <v>1</v>
      </c>
      <c r="G52" s="15">
        <v>46425</v>
      </c>
      <c r="H52" s="15">
        <v>48099.7</v>
      </c>
      <c r="I52" s="14">
        <v>58809</v>
      </c>
    </row>
    <row r="53" spans="1:9" ht="25.5">
      <c r="A53" s="59" t="s">
        <v>525</v>
      </c>
      <c r="B53" s="16">
        <v>1</v>
      </c>
      <c r="C53" s="18">
        <v>1</v>
      </c>
      <c r="D53" s="18">
        <v>13</v>
      </c>
      <c r="E53" s="17" t="s">
        <v>524</v>
      </c>
      <c r="F53" s="16" t="s">
        <v>1</v>
      </c>
      <c r="G53" s="15">
        <v>46425</v>
      </c>
      <c r="H53" s="15">
        <v>48099.7</v>
      </c>
      <c r="I53" s="14">
        <v>58809</v>
      </c>
    </row>
    <row r="54" spans="1:9" ht="25.5">
      <c r="A54" s="59" t="s">
        <v>523</v>
      </c>
      <c r="B54" s="16">
        <v>1</v>
      </c>
      <c r="C54" s="18">
        <v>1</v>
      </c>
      <c r="D54" s="18">
        <v>13</v>
      </c>
      <c r="E54" s="17" t="s">
        <v>520</v>
      </c>
      <c r="F54" s="16" t="s">
        <v>1</v>
      </c>
      <c r="G54" s="15">
        <v>21164</v>
      </c>
      <c r="H54" s="15">
        <v>21243.8</v>
      </c>
      <c r="I54" s="14">
        <v>21383.9</v>
      </c>
    </row>
    <row r="55" spans="1:9" ht="38.25">
      <c r="A55" s="59" t="s">
        <v>522</v>
      </c>
      <c r="B55" s="16">
        <v>1</v>
      </c>
      <c r="C55" s="18">
        <v>1</v>
      </c>
      <c r="D55" s="18">
        <v>13</v>
      </c>
      <c r="E55" s="17" t="s">
        <v>520</v>
      </c>
      <c r="F55" s="16">
        <v>110</v>
      </c>
      <c r="G55" s="15">
        <v>18129.900000000001</v>
      </c>
      <c r="H55" s="15">
        <v>18140.099999999999</v>
      </c>
      <c r="I55" s="14">
        <v>18150.7</v>
      </c>
    </row>
    <row r="56" spans="1:9" ht="38.25">
      <c r="A56" s="59" t="s">
        <v>521</v>
      </c>
      <c r="B56" s="16">
        <v>1</v>
      </c>
      <c r="C56" s="18">
        <v>1</v>
      </c>
      <c r="D56" s="18">
        <v>13</v>
      </c>
      <c r="E56" s="17" t="s">
        <v>520</v>
      </c>
      <c r="F56" s="16">
        <v>240</v>
      </c>
      <c r="G56" s="15">
        <v>3034.1</v>
      </c>
      <c r="H56" s="15">
        <v>3103.7</v>
      </c>
      <c r="I56" s="14">
        <v>3233.2</v>
      </c>
    </row>
    <row r="57" spans="1:9">
      <c r="A57" s="59" t="s">
        <v>519</v>
      </c>
      <c r="B57" s="16">
        <v>1</v>
      </c>
      <c r="C57" s="18">
        <v>1</v>
      </c>
      <c r="D57" s="18">
        <v>13</v>
      </c>
      <c r="E57" s="17" t="s">
        <v>515</v>
      </c>
      <c r="F57" s="16" t="s">
        <v>1</v>
      </c>
      <c r="G57" s="15">
        <v>25261</v>
      </c>
      <c r="H57" s="15">
        <v>26855.9</v>
      </c>
      <c r="I57" s="14">
        <v>37425.1</v>
      </c>
    </row>
    <row r="58" spans="1:9" ht="38.25">
      <c r="A58" s="59" t="s">
        <v>518</v>
      </c>
      <c r="B58" s="16">
        <v>1</v>
      </c>
      <c r="C58" s="18">
        <v>1</v>
      </c>
      <c r="D58" s="18">
        <v>13</v>
      </c>
      <c r="E58" s="17" t="s">
        <v>515</v>
      </c>
      <c r="F58" s="16">
        <v>240</v>
      </c>
      <c r="G58" s="15">
        <v>21678.841540000001</v>
      </c>
      <c r="H58" s="15">
        <v>24537.1</v>
      </c>
      <c r="I58" s="14">
        <v>35106.300000000003</v>
      </c>
    </row>
    <row r="59" spans="1:9" ht="25.5">
      <c r="A59" s="59" t="s">
        <v>517</v>
      </c>
      <c r="B59" s="16">
        <v>1</v>
      </c>
      <c r="C59" s="18">
        <v>1</v>
      </c>
      <c r="D59" s="18">
        <v>13</v>
      </c>
      <c r="E59" s="17" t="s">
        <v>515</v>
      </c>
      <c r="F59" s="16">
        <v>830</v>
      </c>
      <c r="G59" s="15">
        <v>1456.84871</v>
      </c>
      <c r="H59" s="15">
        <v>0</v>
      </c>
      <c r="I59" s="14">
        <v>0</v>
      </c>
    </row>
    <row r="60" spans="1:9" ht="25.5">
      <c r="A60" s="59" t="s">
        <v>516</v>
      </c>
      <c r="B60" s="16">
        <v>1</v>
      </c>
      <c r="C60" s="18">
        <v>1</v>
      </c>
      <c r="D60" s="18">
        <v>13</v>
      </c>
      <c r="E60" s="17" t="s">
        <v>515</v>
      </c>
      <c r="F60" s="16">
        <v>850</v>
      </c>
      <c r="G60" s="15">
        <v>2125.3097499999999</v>
      </c>
      <c r="H60" s="15">
        <v>2318.8000000000002</v>
      </c>
      <c r="I60" s="14">
        <v>2318.8000000000002</v>
      </c>
    </row>
    <row r="61" spans="1:9" ht="38.25">
      <c r="A61" s="59" t="s">
        <v>96</v>
      </c>
      <c r="B61" s="16">
        <v>1</v>
      </c>
      <c r="C61" s="18">
        <v>1</v>
      </c>
      <c r="D61" s="18">
        <v>13</v>
      </c>
      <c r="E61" s="17" t="s">
        <v>95</v>
      </c>
      <c r="F61" s="16" t="s">
        <v>1</v>
      </c>
      <c r="G61" s="15">
        <v>51865</v>
      </c>
      <c r="H61" s="15">
        <v>43547.3</v>
      </c>
      <c r="I61" s="14">
        <v>44012.7</v>
      </c>
    </row>
    <row r="62" spans="1:9" ht="25.5">
      <c r="A62" s="59" t="s">
        <v>514</v>
      </c>
      <c r="B62" s="16">
        <v>1</v>
      </c>
      <c r="C62" s="18">
        <v>1</v>
      </c>
      <c r="D62" s="18">
        <v>13</v>
      </c>
      <c r="E62" s="17" t="s">
        <v>513</v>
      </c>
      <c r="F62" s="16" t="s">
        <v>1</v>
      </c>
      <c r="G62" s="15">
        <v>51865</v>
      </c>
      <c r="H62" s="15">
        <v>43547.3</v>
      </c>
      <c r="I62" s="14">
        <v>44012.7</v>
      </c>
    </row>
    <row r="63" spans="1:9" ht="25.5">
      <c r="A63" s="59" t="s">
        <v>512</v>
      </c>
      <c r="B63" s="16">
        <v>1</v>
      </c>
      <c r="C63" s="18">
        <v>1</v>
      </c>
      <c r="D63" s="18">
        <v>13</v>
      </c>
      <c r="E63" s="17" t="s">
        <v>508</v>
      </c>
      <c r="F63" s="16" t="s">
        <v>1</v>
      </c>
      <c r="G63" s="15">
        <v>51865</v>
      </c>
      <c r="H63" s="15">
        <v>43547.3</v>
      </c>
      <c r="I63" s="14">
        <v>44012.7</v>
      </c>
    </row>
    <row r="64" spans="1:9" ht="38.25">
      <c r="A64" s="59" t="s">
        <v>511</v>
      </c>
      <c r="B64" s="16">
        <v>1</v>
      </c>
      <c r="C64" s="18">
        <v>1</v>
      </c>
      <c r="D64" s="18">
        <v>13</v>
      </c>
      <c r="E64" s="17" t="s">
        <v>508</v>
      </c>
      <c r="F64" s="16">
        <v>110</v>
      </c>
      <c r="G64" s="15">
        <v>33858.300000000003</v>
      </c>
      <c r="H64" s="15">
        <v>33829.800000000003</v>
      </c>
      <c r="I64" s="14">
        <v>33842.199999999997</v>
      </c>
    </row>
    <row r="65" spans="1:9" ht="38.25">
      <c r="A65" s="59" t="s">
        <v>510</v>
      </c>
      <c r="B65" s="16">
        <v>1</v>
      </c>
      <c r="C65" s="18">
        <v>1</v>
      </c>
      <c r="D65" s="18">
        <v>13</v>
      </c>
      <c r="E65" s="17" t="s">
        <v>508</v>
      </c>
      <c r="F65" s="16">
        <v>240</v>
      </c>
      <c r="G65" s="15">
        <v>17971.5</v>
      </c>
      <c r="H65" s="15">
        <v>9682.2999999999993</v>
      </c>
      <c r="I65" s="14">
        <v>10135.299999999999</v>
      </c>
    </row>
    <row r="66" spans="1:9" ht="25.5">
      <c r="A66" s="59" t="s">
        <v>509</v>
      </c>
      <c r="B66" s="16">
        <v>1</v>
      </c>
      <c r="C66" s="18">
        <v>1</v>
      </c>
      <c r="D66" s="18">
        <v>13</v>
      </c>
      <c r="E66" s="17" t="s">
        <v>508</v>
      </c>
      <c r="F66" s="16">
        <v>850</v>
      </c>
      <c r="G66" s="15">
        <v>35.200000000000003</v>
      </c>
      <c r="H66" s="15">
        <v>35.200000000000003</v>
      </c>
      <c r="I66" s="14">
        <v>35.200000000000003</v>
      </c>
    </row>
    <row r="67" spans="1:9">
      <c r="A67" s="59" t="s">
        <v>112</v>
      </c>
      <c r="B67" s="16">
        <v>1</v>
      </c>
      <c r="C67" s="18">
        <v>1</v>
      </c>
      <c r="D67" s="18">
        <v>13</v>
      </c>
      <c r="E67" s="17" t="s">
        <v>113</v>
      </c>
      <c r="F67" s="16" t="s">
        <v>1</v>
      </c>
      <c r="G67" s="15">
        <v>36074.345390000002</v>
      </c>
      <c r="H67" s="15">
        <v>38222.078759999997</v>
      </c>
      <c r="I67" s="14">
        <v>38203.389190000002</v>
      </c>
    </row>
    <row r="68" spans="1:9">
      <c r="A68" s="59" t="s">
        <v>112</v>
      </c>
      <c r="B68" s="16">
        <v>1</v>
      </c>
      <c r="C68" s="18">
        <v>1</v>
      </c>
      <c r="D68" s="18">
        <v>13</v>
      </c>
      <c r="E68" s="17" t="s">
        <v>111</v>
      </c>
      <c r="F68" s="16" t="s">
        <v>1</v>
      </c>
      <c r="G68" s="15">
        <v>36074.345390000002</v>
      </c>
      <c r="H68" s="15">
        <v>38222.078759999997</v>
      </c>
      <c r="I68" s="14">
        <v>38203.389190000002</v>
      </c>
    </row>
    <row r="69" spans="1:9" ht="63.75">
      <c r="A69" s="59" t="s">
        <v>507</v>
      </c>
      <c r="B69" s="16">
        <v>1</v>
      </c>
      <c r="C69" s="18">
        <v>1</v>
      </c>
      <c r="D69" s="18">
        <v>13</v>
      </c>
      <c r="E69" s="17" t="s">
        <v>505</v>
      </c>
      <c r="F69" s="16" t="s">
        <v>1</v>
      </c>
      <c r="G69" s="15">
        <v>36074.345390000002</v>
      </c>
      <c r="H69" s="15">
        <v>38222.078759999997</v>
      </c>
      <c r="I69" s="14">
        <v>38203.389190000002</v>
      </c>
    </row>
    <row r="70" spans="1:9" ht="63.75">
      <c r="A70" s="59" t="s">
        <v>506</v>
      </c>
      <c r="B70" s="16">
        <v>1</v>
      </c>
      <c r="C70" s="18">
        <v>1</v>
      </c>
      <c r="D70" s="18">
        <v>13</v>
      </c>
      <c r="E70" s="17" t="s">
        <v>505</v>
      </c>
      <c r="F70" s="16">
        <v>870</v>
      </c>
      <c r="G70" s="15">
        <v>36074.345390000002</v>
      </c>
      <c r="H70" s="15">
        <v>38222.078759999997</v>
      </c>
      <c r="I70" s="14">
        <v>38203.389190000002</v>
      </c>
    </row>
    <row r="71" spans="1:9" ht="25.5">
      <c r="A71" s="59" t="s">
        <v>469</v>
      </c>
      <c r="B71" s="16">
        <v>1</v>
      </c>
      <c r="C71" s="18">
        <v>1</v>
      </c>
      <c r="D71" s="18">
        <v>13</v>
      </c>
      <c r="E71" s="17" t="s">
        <v>503</v>
      </c>
      <c r="F71" s="16" t="s">
        <v>1</v>
      </c>
      <c r="G71" s="15">
        <v>0</v>
      </c>
      <c r="H71" s="15">
        <v>0</v>
      </c>
      <c r="I71" s="14">
        <v>0</v>
      </c>
    </row>
    <row r="72" spans="1:9" ht="25.5">
      <c r="A72" s="59" t="s">
        <v>504</v>
      </c>
      <c r="B72" s="16">
        <v>1</v>
      </c>
      <c r="C72" s="18">
        <v>1</v>
      </c>
      <c r="D72" s="18">
        <v>13</v>
      </c>
      <c r="E72" s="17" t="s">
        <v>503</v>
      </c>
      <c r="F72" s="16">
        <v>870</v>
      </c>
      <c r="G72" s="15">
        <v>0</v>
      </c>
      <c r="H72" s="15">
        <v>0</v>
      </c>
      <c r="I72" s="14">
        <v>0</v>
      </c>
    </row>
    <row r="73" spans="1:9">
      <c r="A73" s="59" t="s">
        <v>502</v>
      </c>
      <c r="B73" s="16">
        <v>1</v>
      </c>
      <c r="C73" s="18">
        <v>2</v>
      </c>
      <c r="D73" s="18" t="s">
        <v>1</v>
      </c>
      <c r="E73" s="17" t="s">
        <v>1</v>
      </c>
      <c r="F73" s="16" t="s">
        <v>1</v>
      </c>
      <c r="G73" s="15">
        <v>836.9</v>
      </c>
      <c r="H73" s="15">
        <v>937.9</v>
      </c>
      <c r="I73" s="14">
        <v>1204.8</v>
      </c>
    </row>
    <row r="74" spans="1:9">
      <c r="A74" s="59" t="s">
        <v>501</v>
      </c>
      <c r="B74" s="16">
        <v>1</v>
      </c>
      <c r="C74" s="18">
        <v>2</v>
      </c>
      <c r="D74" s="18">
        <v>3</v>
      </c>
      <c r="E74" s="17" t="s">
        <v>1</v>
      </c>
      <c r="F74" s="16" t="s">
        <v>1</v>
      </c>
      <c r="G74" s="15">
        <v>836.9</v>
      </c>
      <c r="H74" s="15">
        <v>937.9</v>
      </c>
      <c r="I74" s="14">
        <v>1204.8</v>
      </c>
    </row>
    <row r="75" spans="1:9">
      <c r="A75" s="59" t="s">
        <v>112</v>
      </c>
      <c r="B75" s="16">
        <v>1</v>
      </c>
      <c r="C75" s="18">
        <v>2</v>
      </c>
      <c r="D75" s="18">
        <v>3</v>
      </c>
      <c r="E75" s="17" t="s">
        <v>113</v>
      </c>
      <c r="F75" s="16" t="s">
        <v>1</v>
      </c>
      <c r="G75" s="15">
        <v>836.9</v>
      </c>
      <c r="H75" s="15">
        <v>937.9</v>
      </c>
      <c r="I75" s="14">
        <v>1204.8</v>
      </c>
    </row>
    <row r="76" spans="1:9">
      <c r="A76" s="59" t="s">
        <v>112</v>
      </c>
      <c r="B76" s="16">
        <v>1</v>
      </c>
      <c r="C76" s="18">
        <v>2</v>
      </c>
      <c r="D76" s="18">
        <v>3</v>
      </c>
      <c r="E76" s="17" t="s">
        <v>111</v>
      </c>
      <c r="F76" s="16" t="s">
        <v>1</v>
      </c>
      <c r="G76" s="15">
        <v>836.9</v>
      </c>
      <c r="H76" s="15">
        <v>937.9</v>
      </c>
      <c r="I76" s="14">
        <v>1204.8</v>
      </c>
    </row>
    <row r="77" spans="1:9" ht="38.25">
      <c r="A77" s="59" t="s">
        <v>500</v>
      </c>
      <c r="B77" s="16">
        <v>1</v>
      </c>
      <c r="C77" s="18">
        <v>2</v>
      </c>
      <c r="D77" s="18">
        <v>3</v>
      </c>
      <c r="E77" s="17" t="s">
        <v>498</v>
      </c>
      <c r="F77" s="16" t="s">
        <v>1</v>
      </c>
      <c r="G77" s="15">
        <v>836.9</v>
      </c>
      <c r="H77" s="15">
        <v>937.9</v>
      </c>
      <c r="I77" s="14">
        <v>1204.8</v>
      </c>
    </row>
    <row r="78" spans="1:9" ht="51">
      <c r="A78" s="59" t="s">
        <v>499</v>
      </c>
      <c r="B78" s="16">
        <v>1</v>
      </c>
      <c r="C78" s="18">
        <v>2</v>
      </c>
      <c r="D78" s="18">
        <v>3</v>
      </c>
      <c r="E78" s="17" t="s">
        <v>498</v>
      </c>
      <c r="F78" s="16">
        <v>120</v>
      </c>
      <c r="G78" s="15">
        <v>836.9</v>
      </c>
      <c r="H78" s="15">
        <v>937.9</v>
      </c>
      <c r="I78" s="14">
        <v>1204.8</v>
      </c>
    </row>
    <row r="79" spans="1:9" ht="25.5">
      <c r="A79" s="59" t="s">
        <v>497</v>
      </c>
      <c r="B79" s="16">
        <v>1</v>
      </c>
      <c r="C79" s="18">
        <v>3</v>
      </c>
      <c r="D79" s="18" t="s">
        <v>1</v>
      </c>
      <c r="E79" s="17" t="s">
        <v>1</v>
      </c>
      <c r="F79" s="16" t="s">
        <v>1</v>
      </c>
      <c r="G79" s="15">
        <v>1600</v>
      </c>
      <c r="H79" s="15">
        <v>1500</v>
      </c>
      <c r="I79" s="14">
        <v>1500</v>
      </c>
    </row>
    <row r="80" spans="1:9">
      <c r="A80" s="59" t="s">
        <v>496</v>
      </c>
      <c r="B80" s="16">
        <v>1</v>
      </c>
      <c r="C80" s="18">
        <v>3</v>
      </c>
      <c r="D80" s="18">
        <v>9</v>
      </c>
      <c r="E80" s="17" t="s">
        <v>1</v>
      </c>
      <c r="F80" s="16" t="s">
        <v>1</v>
      </c>
      <c r="G80" s="15">
        <v>545.79999999999995</v>
      </c>
      <c r="H80" s="15">
        <v>359.4</v>
      </c>
      <c r="I80" s="14">
        <v>373.7</v>
      </c>
    </row>
    <row r="81" spans="1:9" ht="38.25">
      <c r="A81" s="59" t="s">
        <v>489</v>
      </c>
      <c r="B81" s="16">
        <v>1</v>
      </c>
      <c r="C81" s="18">
        <v>3</v>
      </c>
      <c r="D81" s="18">
        <v>9</v>
      </c>
      <c r="E81" s="17" t="s">
        <v>488</v>
      </c>
      <c r="F81" s="16" t="s">
        <v>1</v>
      </c>
      <c r="G81" s="15">
        <v>545.79999999999995</v>
      </c>
      <c r="H81" s="15">
        <v>359.4</v>
      </c>
      <c r="I81" s="14">
        <v>373.7</v>
      </c>
    </row>
    <row r="82" spans="1:9" ht="25.5">
      <c r="A82" s="59" t="s">
        <v>495</v>
      </c>
      <c r="B82" s="16">
        <v>1</v>
      </c>
      <c r="C82" s="18">
        <v>3</v>
      </c>
      <c r="D82" s="18">
        <v>9</v>
      </c>
      <c r="E82" s="17" t="s">
        <v>494</v>
      </c>
      <c r="F82" s="16" t="s">
        <v>1</v>
      </c>
      <c r="G82" s="15">
        <v>545.79999999999995</v>
      </c>
      <c r="H82" s="15">
        <v>359.4</v>
      </c>
      <c r="I82" s="14">
        <v>373.7</v>
      </c>
    </row>
    <row r="83" spans="1:9" ht="51">
      <c r="A83" s="59" t="s">
        <v>493</v>
      </c>
      <c r="B83" s="16">
        <v>1</v>
      </c>
      <c r="C83" s="18">
        <v>3</v>
      </c>
      <c r="D83" s="18">
        <v>9</v>
      </c>
      <c r="E83" s="17" t="s">
        <v>491</v>
      </c>
      <c r="F83" s="16" t="s">
        <v>1</v>
      </c>
      <c r="G83" s="15">
        <v>545.79999999999995</v>
      </c>
      <c r="H83" s="15">
        <v>359.4</v>
      </c>
      <c r="I83" s="14">
        <v>373.7</v>
      </c>
    </row>
    <row r="84" spans="1:9" ht="63.75">
      <c r="A84" s="59" t="s">
        <v>492</v>
      </c>
      <c r="B84" s="16">
        <v>1</v>
      </c>
      <c r="C84" s="18">
        <v>3</v>
      </c>
      <c r="D84" s="18">
        <v>9</v>
      </c>
      <c r="E84" s="17" t="s">
        <v>491</v>
      </c>
      <c r="F84" s="16">
        <v>240</v>
      </c>
      <c r="G84" s="15">
        <v>545.79999999999995</v>
      </c>
      <c r="H84" s="15">
        <v>359.4</v>
      </c>
      <c r="I84" s="14">
        <v>373.7</v>
      </c>
    </row>
    <row r="85" spans="1:9" ht="25.5">
      <c r="A85" s="59" t="s">
        <v>490</v>
      </c>
      <c r="B85" s="16">
        <v>1</v>
      </c>
      <c r="C85" s="18">
        <v>3</v>
      </c>
      <c r="D85" s="18">
        <v>10</v>
      </c>
      <c r="E85" s="17" t="s">
        <v>1</v>
      </c>
      <c r="F85" s="16" t="s">
        <v>1</v>
      </c>
      <c r="G85" s="15">
        <v>1054.2</v>
      </c>
      <c r="H85" s="15">
        <v>1140.5999999999999</v>
      </c>
      <c r="I85" s="14">
        <v>1126.3</v>
      </c>
    </row>
    <row r="86" spans="1:9" ht="38.25">
      <c r="A86" s="59" t="s">
        <v>489</v>
      </c>
      <c r="B86" s="16">
        <v>1</v>
      </c>
      <c r="C86" s="18">
        <v>3</v>
      </c>
      <c r="D86" s="18">
        <v>10</v>
      </c>
      <c r="E86" s="17" t="s">
        <v>488</v>
      </c>
      <c r="F86" s="16" t="s">
        <v>1</v>
      </c>
      <c r="G86" s="15">
        <v>1054.2</v>
      </c>
      <c r="H86" s="15">
        <v>1140.5999999999999</v>
      </c>
      <c r="I86" s="14">
        <v>1126.3</v>
      </c>
    </row>
    <row r="87" spans="1:9" ht="25.5">
      <c r="A87" s="59" t="s">
        <v>487</v>
      </c>
      <c r="B87" s="16">
        <v>1</v>
      </c>
      <c r="C87" s="18">
        <v>3</v>
      </c>
      <c r="D87" s="18">
        <v>10</v>
      </c>
      <c r="E87" s="17" t="s">
        <v>486</v>
      </c>
      <c r="F87" s="16" t="s">
        <v>1</v>
      </c>
      <c r="G87" s="15">
        <v>1054.2</v>
      </c>
      <c r="H87" s="15">
        <v>1140.5999999999999</v>
      </c>
      <c r="I87" s="14">
        <v>1126.3</v>
      </c>
    </row>
    <row r="88" spans="1:9" ht="38.25">
      <c r="A88" s="59" t="s">
        <v>485</v>
      </c>
      <c r="B88" s="16">
        <v>1</v>
      </c>
      <c r="C88" s="18">
        <v>3</v>
      </c>
      <c r="D88" s="18">
        <v>10</v>
      </c>
      <c r="E88" s="17" t="s">
        <v>483</v>
      </c>
      <c r="F88" s="16" t="s">
        <v>1</v>
      </c>
      <c r="G88" s="15">
        <v>1054.2</v>
      </c>
      <c r="H88" s="15">
        <v>1140.5999999999999</v>
      </c>
      <c r="I88" s="14">
        <v>1126.3</v>
      </c>
    </row>
    <row r="89" spans="1:9" ht="51">
      <c r="A89" s="59" t="s">
        <v>484</v>
      </c>
      <c r="B89" s="16">
        <v>1</v>
      </c>
      <c r="C89" s="18">
        <v>3</v>
      </c>
      <c r="D89" s="18">
        <v>10</v>
      </c>
      <c r="E89" s="17" t="s">
        <v>483</v>
      </c>
      <c r="F89" s="16">
        <v>240</v>
      </c>
      <c r="G89" s="15">
        <v>1054.2</v>
      </c>
      <c r="H89" s="15">
        <v>1140.5999999999999</v>
      </c>
      <c r="I89" s="14">
        <v>1126.3</v>
      </c>
    </row>
    <row r="90" spans="1:9">
      <c r="A90" s="59" t="s">
        <v>482</v>
      </c>
      <c r="B90" s="16">
        <v>1</v>
      </c>
      <c r="C90" s="18">
        <v>4</v>
      </c>
      <c r="D90" s="18" t="s">
        <v>1</v>
      </c>
      <c r="E90" s="17" t="s">
        <v>1</v>
      </c>
      <c r="F90" s="16" t="s">
        <v>1</v>
      </c>
      <c r="G90" s="15">
        <v>258077.99400000001</v>
      </c>
      <c r="H90" s="15">
        <v>99920.1</v>
      </c>
      <c r="I90" s="14">
        <v>119108.4</v>
      </c>
    </row>
    <row r="91" spans="1:9">
      <c r="A91" s="59" t="s">
        <v>481</v>
      </c>
      <c r="B91" s="16">
        <v>1</v>
      </c>
      <c r="C91" s="18">
        <v>4</v>
      </c>
      <c r="D91" s="18">
        <v>5</v>
      </c>
      <c r="E91" s="17" t="s">
        <v>1</v>
      </c>
      <c r="F91" s="16" t="s">
        <v>1</v>
      </c>
      <c r="G91" s="15">
        <v>1071</v>
      </c>
      <c r="H91" s="15">
        <v>902.3</v>
      </c>
      <c r="I91" s="14">
        <v>971.2</v>
      </c>
    </row>
    <row r="92" spans="1:9" ht="25.5">
      <c r="A92" s="59" t="s">
        <v>404</v>
      </c>
      <c r="B92" s="16">
        <v>1</v>
      </c>
      <c r="C92" s="18">
        <v>4</v>
      </c>
      <c r="D92" s="18">
        <v>5</v>
      </c>
      <c r="E92" s="17" t="s">
        <v>403</v>
      </c>
      <c r="F92" s="16" t="s">
        <v>1</v>
      </c>
      <c r="G92" s="15">
        <v>1071</v>
      </c>
      <c r="H92" s="15">
        <v>902.3</v>
      </c>
      <c r="I92" s="14">
        <v>971.2</v>
      </c>
    </row>
    <row r="93" spans="1:9" ht="25.5">
      <c r="A93" s="59" t="s">
        <v>382</v>
      </c>
      <c r="B93" s="16">
        <v>1</v>
      </c>
      <c r="C93" s="18">
        <v>4</v>
      </c>
      <c r="D93" s="18">
        <v>5</v>
      </c>
      <c r="E93" s="17" t="s">
        <v>381</v>
      </c>
      <c r="F93" s="16" t="s">
        <v>1</v>
      </c>
      <c r="G93" s="15">
        <v>1071</v>
      </c>
      <c r="H93" s="15">
        <v>902.3</v>
      </c>
      <c r="I93" s="14">
        <v>971.2</v>
      </c>
    </row>
    <row r="94" spans="1:9" ht="51">
      <c r="A94" s="59" t="s">
        <v>480</v>
      </c>
      <c r="B94" s="16">
        <v>1</v>
      </c>
      <c r="C94" s="18">
        <v>4</v>
      </c>
      <c r="D94" s="18">
        <v>5</v>
      </c>
      <c r="E94" s="17" t="s">
        <v>478</v>
      </c>
      <c r="F94" s="16" t="s">
        <v>1</v>
      </c>
      <c r="G94" s="15">
        <v>1071</v>
      </c>
      <c r="H94" s="15">
        <v>902.3</v>
      </c>
      <c r="I94" s="14">
        <v>971.2</v>
      </c>
    </row>
    <row r="95" spans="1:9" ht="63.75">
      <c r="A95" s="59" t="s">
        <v>479</v>
      </c>
      <c r="B95" s="16">
        <v>1</v>
      </c>
      <c r="C95" s="18">
        <v>4</v>
      </c>
      <c r="D95" s="18">
        <v>5</v>
      </c>
      <c r="E95" s="17" t="s">
        <v>478</v>
      </c>
      <c r="F95" s="16">
        <v>240</v>
      </c>
      <c r="G95" s="15">
        <v>1071</v>
      </c>
      <c r="H95" s="15">
        <v>902.3</v>
      </c>
      <c r="I95" s="14">
        <v>971.2</v>
      </c>
    </row>
    <row r="96" spans="1:9">
      <c r="A96" s="59" t="s">
        <v>477</v>
      </c>
      <c r="B96" s="16">
        <v>1</v>
      </c>
      <c r="C96" s="18">
        <v>4</v>
      </c>
      <c r="D96" s="18">
        <v>9</v>
      </c>
      <c r="E96" s="17" t="s">
        <v>1</v>
      </c>
      <c r="F96" s="16" t="s">
        <v>1</v>
      </c>
      <c r="G96" s="15">
        <v>224381.19399999999</v>
      </c>
      <c r="H96" s="15">
        <v>70981.399999999994</v>
      </c>
      <c r="I96" s="14">
        <v>89853.8</v>
      </c>
    </row>
    <row r="97" spans="1:9" ht="25.5">
      <c r="A97" s="59" t="s">
        <v>476</v>
      </c>
      <c r="B97" s="16">
        <v>1</v>
      </c>
      <c r="C97" s="18">
        <v>4</v>
      </c>
      <c r="D97" s="18">
        <v>9</v>
      </c>
      <c r="E97" s="17" t="s">
        <v>475</v>
      </c>
      <c r="F97" s="16" t="s">
        <v>1</v>
      </c>
      <c r="G97" s="15">
        <v>218751</v>
      </c>
      <c r="H97" s="15">
        <v>70981.399999999994</v>
      </c>
      <c r="I97" s="14">
        <v>89853.8</v>
      </c>
    </row>
    <row r="98" spans="1:9" ht="25.5">
      <c r="A98" s="59" t="s">
        <v>474</v>
      </c>
      <c r="B98" s="16">
        <v>1</v>
      </c>
      <c r="C98" s="18">
        <v>4</v>
      </c>
      <c r="D98" s="18">
        <v>9</v>
      </c>
      <c r="E98" s="17" t="s">
        <v>473</v>
      </c>
      <c r="F98" s="16" t="s">
        <v>1</v>
      </c>
      <c r="G98" s="15">
        <v>36209.300000000003</v>
      </c>
      <c r="H98" s="15">
        <v>36240.9</v>
      </c>
      <c r="I98" s="14">
        <v>36259.800000000003</v>
      </c>
    </row>
    <row r="99" spans="1:9" ht="51">
      <c r="A99" s="59" t="s">
        <v>460</v>
      </c>
      <c r="B99" s="16">
        <v>1</v>
      </c>
      <c r="C99" s="18">
        <v>4</v>
      </c>
      <c r="D99" s="18">
        <v>9</v>
      </c>
      <c r="E99" s="17" t="s">
        <v>472</v>
      </c>
      <c r="F99" s="16" t="s">
        <v>1</v>
      </c>
      <c r="G99" s="15">
        <v>36209.300000000003</v>
      </c>
      <c r="H99" s="15">
        <v>36240.9</v>
      </c>
      <c r="I99" s="14">
        <v>36259.800000000003</v>
      </c>
    </row>
    <row r="100" spans="1:9" ht="63.75">
      <c r="A100" s="59" t="s">
        <v>459</v>
      </c>
      <c r="B100" s="16">
        <v>1</v>
      </c>
      <c r="C100" s="18">
        <v>4</v>
      </c>
      <c r="D100" s="18">
        <v>9</v>
      </c>
      <c r="E100" s="17" t="s">
        <v>472</v>
      </c>
      <c r="F100" s="16">
        <v>240</v>
      </c>
      <c r="G100" s="15">
        <v>36209.300000000003</v>
      </c>
      <c r="H100" s="15">
        <v>36240.9</v>
      </c>
      <c r="I100" s="14">
        <v>36259.800000000003</v>
      </c>
    </row>
    <row r="101" spans="1:9" ht="25.5">
      <c r="A101" s="59" t="s">
        <v>471</v>
      </c>
      <c r="B101" s="16">
        <v>1</v>
      </c>
      <c r="C101" s="18">
        <v>4</v>
      </c>
      <c r="D101" s="18">
        <v>9</v>
      </c>
      <c r="E101" s="17" t="s">
        <v>470</v>
      </c>
      <c r="F101" s="16" t="s">
        <v>1</v>
      </c>
      <c r="G101" s="15">
        <v>180564</v>
      </c>
      <c r="H101" s="15">
        <v>33762.800000000003</v>
      </c>
      <c r="I101" s="14">
        <v>52616.3</v>
      </c>
    </row>
    <row r="102" spans="1:9" ht="25.5">
      <c r="A102" s="59" t="s">
        <v>469</v>
      </c>
      <c r="B102" s="16">
        <v>1</v>
      </c>
      <c r="C102" s="18">
        <v>4</v>
      </c>
      <c r="D102" s="18">
        <v>9</v>
      </c>
      <c r="E102" s="17" t="s">
        <v>467</v>
      </c>
      <c r="F102" s="16" t="s">
        <v>1</v>
      </c>
      <c r="G102" s="15">
        <v>10000</v>
      </c>
      <c r="H102" s="15">
        <v>0</v>
      </c>
      <c r="I102" s="14">
        <v>0</v>
      </c>
    </row>
    <row r="103" spans="1:9" ht="51">
      <c r="A103" s="59" t="s">
        <v>468</v>
      </c>
      <c r="B103" s="16">
        <v>1</v>
      </c>
      <c r="C103" s="18">
        <v>4</v>
      </c>
      <c r="D103" s="18">
        <v>9</v>
      </c>
      <c r="E103" s="17" t="s">
        <v>467</v>
      </c>
      <c r="F103" s="16">
        <v>240</v>
      </c>
      <c r="G103" s="15">
        <v>10000</v>
      </c>
      <c r="H103" s="15">
        <v>0</v>
      </c>
      <c r="I103" s="14">
        <v>0</v>
      </c>
    </row>
    <row r="104" spans="1:9" ht="51">
      <c r="A104" s="59" t="s">
        <v>460</v>
      </c>
      <c r="B104" s="16">
        <v>1</v>
      </c>
      <c r="C104" s="18">
        <v>4</v>
      </c>
      <c r="D104" s="18">
        <v>9</v>
      </c>
      <c r="E104" s="17" t="s">
        <v>466</v>
      </c>
      <c r="F104" s="16" t="s">
        <v>1</v>
      </c>
      <c r="G104" s="15">
        <v>42164</v>
      </c>
      <c r="H104" s="15">
        <v>33762.800000000003</v>
      </c>
      <c r="I104" s="14">
        <v>52616.3</v>
      </c>
    </row>
    <row r="105" spans="1:9" ht="63.75">
      <c r="A105" s="59" t="s">
        <v>459</v>
      </c>
      <c r="B105" s="16">
        <v>1</v>
      </c>
      <c r="C105" s="18">
        <v>4</v>
      </c>
      <c r="D105" s="18">
        <v>9</v>
      </c>
      <c r="E105" s="17" t="s">
        <v>466</v>
      </c>
      <c r="F105" s="16">
        <v>240</v>
      </c>
      <c r="G105" s="15">
        <v>42164</v>
      </c>
      <c r="H105" s="15">
        <v>33762.800000000003</v>
      </c>
      <c r="I105" s="14">
        <v>52616.3</v>
      </c>
    </row>
    <row r="106" spans="1:9" ht="63.75">
      <c r="A106" s="59" t="s">
        <v>465</v>
      </c>
      <c r="B106" s="16">
        <v>1</v>
      </c>
      <c r="C106" s="18">
        <v>4</v>
      </c>
      <c r="D106" s="18">
        <v>9</v>
      </c>
      <c r="E106" s="17" t="s">
        <v>463</v>
      </c>
      <c r="F106" s="16" t="s">
        <v>1</v>
      </c>
      <c r="G106" s="15">
        <v>128400</v>
      </c>
      <c r="H106" s="15">
        <v>0</v>
      </c>
      <c r="I106" s="14">
        <v>0</v>
      </c>
    </row>
    <row r="107" spans="1:9" ht="76.5">
      <c r="A107" s="59" t="s">
        <v>464</v>
      </c>
      <c r="B107" s="16">
        <v>1</v>
      </c>
      <c r="C107" s="18">
        <v>4</v>
      </c>
      <c r="D107" s="18">
        <v>9</v>
      </c>
      <c r="E107" s="17" t="s">
        <v>463</v>
      </c>
      <c r="F107" s="16">
        <v>240</v>
      </c>
      <c r="G107" s="15">
        <v>128400</v>
      </c>
      <c r="H107" s="15">
        <v>0</v>
      </c>
      <c r="I107" s="14">
        <v>0</v>
      </c>
    </row>
    <row r="108" spans="1:9" ht="38.25">
      <c r="A108" s="59" t="s">
        <v>462</v>
      </c>
      <c r="B108" s="16">
        <v>1</v>
      </c>
      <c r="C108" s="18">
        <v>4</v>
      </c>
      <c r="D108" s="18">
        <v>9</v>
      </c>
      <c r="E108" s="17" t="s">
        <v>461</v>
      </c>
      <c r="F108" s="16" t="s">
        <v>1</v>
      </c>
      <c r="G108" s="15">
        <v>1977.7</v>
      </c>
      <c r="H108" s="15">
        <v>977.7</v>
      </c>
      <c r="I108" s="14">
        <v>977.7</v>
      </c>
    </row>
    <row r="109" spans="1:9" ht="51">
      <c r="A109" s="59" t="s">
        <v>460</v>
      </c>
      <c r="B109" s="16">
        <v>1</v>
      </c>
      <c r="C109" s="18">
        <v>4</v>
      </c>
      <c r="D109" s="18">
        <v>9</v>
      </c>
      <c r="E109" s="17" t="s">
        <v>458</v>
      </c>
      <c r="F109" s="16" t="s">
        <v>1</v>
      </c>
      <c r="G109" s="15">
        <v>1977.7</v>
      </c>
      <c r="H109" s="15">
        <v>977.7</v>
      </c>
      <c r="I109" s="14">
        <v>977.7</v>
      </c>
    </row>
    <row r="110" spans="1:9" ht="63.75">
      <c r="A110" s="59" t="s">
        <v>459</v>
      </c>
      <c r="B110" s="16">
        <v>1</v>
      </c>
      <c r="C110" s="18">
        <v>4</v>
      </c>
      <c r="D110" s="18">
        <v>9</v>
      </c>
      <c r="E110" s="17" t="s">
        <v>458</v>
      </c>
      <c r="F110" s="16">
        <v>240</v>
      </c>
      <c r="G110" s="15">
        <v>1977.7</v>
      </c>
      <c r="H110" s="15">
        <v>977.7</v>
      </c>
      <c r="I110" s="14">
        <v>977.7</v>
      </c>
    </row>
    <row r="111" spans="1:9" ht="38.25">
      <c r="A111" s="59" t="s">
        <v>86</v>
      </c>
      <c r="B111" s="16">
        <v>1</v>
      </c>
      <c r="C111" s="18">
        <v>4</v>
      </c>
      <c r="D111" s="18">
        <v>9</v>
      </c>
      <c r="E111" s="17" t="s">
        <v>85</v>
      </c>
      <c r="F111" s="16" t="s">
        <v>1</v>
      </c>
      <c r="G111" s="15">
        <v>5630.1940000000004</v>
      </c>
      <c r="H111" s="15">
        <v>0</v>
      </c>
      <c r="I111" s="14">
        <v>0</v>
      </c>
    </row>
    <row r="112" spans="1:9" ht="38.25">
      <c r="A112" s="59" t="s">
        <v>84</v>
      </c>
      <c r="B112" s="16">
        <v>1</v>
      </c>
      <c r="C112" s="18">
        <v>4</v>
      </c>
      <c r="D112" s="18">
        <v>9</v>
      </c>
      <c r="E112" s="17" t="s">
        <v>83</v>
      </c>
      <c r="F112" s="16" t="s">
        <v>1</v>
      </c>
      <c r="G112" s="15">
        <v>5630.1940000000004</v>
      </c>
      <c r="H112" s="15">
        <v>0</v>
      </c>
      <c r="I112" s="14">
        <v>0</v>
      </c>
    </row>
    <row r="113" spans="1:9">
      <c r="A113" s="59" t="s">
        <v>361</v>
      </c>
      <c r="B113" s="16">
        <v>1</v>
      </c>
      <c r="C113" s="18">
        <v>4</v>
      </c>
      <c r="D113" s="18">
        <v>9</v>
      </c>
      <c r="E113" s="17" t="s">
        <v>358</v>
      </c>
      <c r="F113" s="16" t="s">
        <v>1</v>
      </c>
      <c r="G113" s="15">
        <v>5630.1940000000004</v>
      </c>
      <c r="H113" s="15">
        <v>0</v>
      </c>
      <c r="I113" s="14">
        <v>0</v>
      </c>
    </row>
    <row r="114" spans="1:9" ht="51">
      <c r="A114" s="59" t="s">
        <v>359</v>
      </c>
      <c r="B114" s="16">
        <v>1</v>
      </c>
      <c r="C114" s="18">
        <v>4</v>
      </c>
      <c r="D114" s="18">
        <v>9</v>
      </c>
      <c r="E114" s="17" t="s">
        <v>358</v>
      </c>
      <c r="F114" s="16">
        <v>810</v>
      </c>
      <c r="G114" s="15">
        <v>5630.1940000000004</v>
      </c>
      <c r="H114" s="15">
        <v>0</v>
      </c>
      <c r="I114" s="14">
        <v>0</v>
      </c>
    </row>
    <row r="115" spans="1:9">
      <c r="A115" s="59" t="s">
        <v>457</v>
      </c>
      <c r="B115" s="16">
        <v>1</v>
      </c>
      <c r="C115" s="18">
        <v>4</v>
      </c>
      <c r="D115" s="18">
        <v>12</v>
      </c>
      <c r="E115" s="17" t="s">
        <v>1</v>
      </c>
      <c r="F115" s="16" t="s">
        <v>1</v>
      </c>
      <c r="G115" s="15">
        <v>32625.8</v>
      </c>
      <c r="H115" s="15">
        <v>28036.400000000001</v>
      </c>
      <c r="I115" s="14">
        <v>28283.4</v>
      </c>
    </row>
    <row r="116" spans="1:9" ht="38.25">
      <c r="A116" s="59" t="s">
        <v>456</v>
      </c>
      <c r="B116" s="16">
        <v>1</v>
      </c>
      <c r="C116" s="18">
        <v>4</v>
      </c>
      <c r="D116" s="18">
        <v>12</v>
      </c>
      <c r="E116" s="17" t="s">
        <v>455</v>
      </c>
      <c r="F116" s="16" t="s">
        <v>1</v>
      </c>
      <c r="G116" s="15">
        <v>4740</v>
      </c>
      <c r="H116" s="15">
        <v>0</v>
      </c>
      <c r="I116" s="14">
        <v>0</v>
      </c>
    </row>
    <row r="117" spans="1:9" ht="38.25">
      <c r="A117" s="59" t="s">
        <v>414</v>
      </c>
      <c r="B117" s="16">
        <v>1</v>
      </c>
      <c r="C117" s="18">
        <v>4</v>
      </c>
      <c r="D117" s="18">
        <v>12</v>
      </c>
      <c r="E117" s="17" t="s">
        <v>454</v>
      </c>
      <c r="F117" s="16" t="s">
        <v>1</v>
      </c>
      <c r="G117" s="15">
        <v>4740</v>
      </c>
      <c r="H117" s="15">
        <v>0</v>
      </c>
      <c r="I117" s="14">
        <v>0</v>
      </c>
    </row>
    <row r="118" spans="1:9" ht="25.5">
      <c r="A118" s="59" t="s">
        <v>453</v>
      </c>
      <c r="B118" s="16">
        <v>1</v>
      </c>
      <c r="C118" s="18">
        <v>4</v>
      </c>
      <c r="D118" s="18">
        <v>12</v>
      </c>
      <c r="E118" s="17" t="s">
        <v>451</v>
      </c>
      <c r="F118" s="16" t="s">
        <v>1</v>
      </c>
      <c r="G118" s="15">
        <v>4740</v>
      </c>
      <c r="H118" s="15">
        <v>0</v>
      </c>
      <c r="I118" s="14">
        <v>0</v>
      </c>
    </row>
    <row r="119" spans="1:9" ht="63.75">
      <c r="A119" s="59" t="s">
        <v>452</v>
      </c>
      <c r="B119" s="16">
        <v>1</v>
      </c>
      <c r="C119" s="18">
        <v>4</v>
      </c>
      <c r="D119" s="18">
        <v>12</v>
      </c>
      <c r="E119" s="17" t="s">
        <v>451</v>
      </c>
      <c r="F119" s="16">
        <v>810</v>
      </c>
      <c r="G119" s="15">
        <v>4740</v>
      </c>
      <c r="H119" s="15">
        <v>0</v>
      </c>
      <c r="I119" s="14">
        <v>0</v>
      </c>
    </row>
    <row r="120" spans="1:9" ht="38.25">
      <c r="A120" s="59" t="s">
        <v>450</v>
      </c>
      <c r="B120" s="16">
        <v>1</v>
      </c>
      <c r="C120" s="18">
        <v>4</v>
      </c>
      <c r="D120" s="18">
        <v>12</v>
      </c>
      <c r="E120" s="17" t="s">
        <v>449</v>
      </c>
      <c r="F120" s="16" t="s">
        <v>1</v>
      </c>
      <c r="G120" s="15">
        <v>27885.8</v>
      </c>
      <c r="H120" s="15">
        <v>28036.400000000001</v>
      </c>
      <c r="I120" s="14">
        <v>28283.4</v>
      </c>
    </row>
    <row r="121" spans="1:9" ht="38.25">
      <c r="A121" s="59" t="s">
        <v>448</v>
      </c>
      <c r="B121" s="16">
        <v>1</v>
      </c>
      <c r="C121" s="18">
        <v>4</v>
      </c>
      <c r="D121" s="18">
        <v>12</v>
      </c>
      <c r="E121" s="17" t="s">
        <v>447</v>
      </c>
      <c r="F121" s="16" t="s">
        <v>1</v>
      </c>
      <c r="G121" s="15">
        <v>27885.8</v>
      </c>
      <c r="H121" s="15">
        <v>28036.400000000001</v>
      </c>
      <c r="I121" s="14">
        <v>28283.4</v>
      </c>
    </row>
    <row r="122" spans="1:9" ht="25.5">
      <c r="A122" s="59" t="s">
        <v>446</v>
      </c>
      <c r="B122" s="16">
        <v>1</v>
      </c>
      <c r="C122" s="18">
        <v>4</v>
      </c>
      <c r="D122" s="18">
        <v>12</v>
      </c>
      <c r="E122" s="17" t="s">
        <v>444</v>
      </c>
      <c r="F122" s="16" t="s">
        <v>1</v>
      </c>
      <c r="G122" s="15">
        <v>5300</v>
      </c>
      <c r="H122" s="15">
        <v>5336</v>
      </c>
      <c r="I122" s="14">
        <v>5529.4</v>
      </c>
    </row>
    <row r="123" spans="1:9" ht="38.25">
      <c r="A123" s="59" t="s">
        <v>445</v>
      </c>
      <c r="B123" s="16">
        <v>1</v>
      </c>
      <c r="C123" s="18">
        <v>4</v>
      </c>
      <c r="D123" s="18">
        <v>12</v>
      </c>
      <c r="E123" s="17" t="s">
        <v>444</v>
      </c>
      <c r="F123" s="16">
        <v>240</v>
      </c>
      <c r="G123" s="15">
        <v>5300</v>
      </c>
      <c r="H123" s="15">
        <v>5336</v>
      </c>
      <c r="I123" s="14">
        <v>5529.4</v>
      </c>
    </row>
    <row r="124" spans="1:9" ht="25.5">
      <c r="A124" s="59" t="s">
        <v>443</v>
      </c>
      <c r="B124" s="16">
        <v>1</v>
      </c>
      <c r="C124" s="18">
        <v>4</v>
      </c>
      <c r="D124" s="18">
        <v>12</v>
      </c>
      <c r="E124" s="17" t="s">
        <v>440</v>
      </c>
      <c r="F124" s="16" t="s">
        <v>1</v>
      </c>
      <c r="G124" s="15">
        <v>22585.8</v>
      </c>
      <c r="H124" s="15">
        <v>22700.400000000001</v>
      </c>
      <c r="I124" s="14">
        <v>22754</v>
      </c>
    </row>
    <row r="125" spans="1:9" ht="38.25">
      <c r="A125" s="59" t="s">
        <v>442</v>
      </c>
      <c r="B125" s="16">
        <v>1</v>
      </c>
      <c r="C125" s="18">
        <v>4</v>
      </c>
      <c r="D125" s="18">
        <v>12</v>
      </c>
      <c r="E125" s="17" t="s">
        <v>440</v>
      </c>
      <c r="F125" s="16">
        <v>110</v>
      </c>
      <c r="G125" s="15">
        <v>20230.099999999999</v>
      </c>
      <c r="H125" s="15">
        <v>20246.599999999999</v>
      </c>
      <c r="I125" s="14">
        <v>20257.7</v>
      </c>
    </row>
    <row r="126" spans="1:9" ht="38.25">
      <c r="A126" s="59" t="s">
        <v>441</v>
      </c>
      <c r="B126" s="16">
        <v>1</v>
      </c>
      <c r="C126" s="18">
        <v>4</v>
      </c>
      <c r="D126" s="18">
        <v>12</v>
      </c>
      <c r="E126" s="17" t="s">
        <v>440</v>
      </c>
      <c r="F126" s="16">
        <v>240</v>
      </c>
      <c r="G126" s="15">
        <v>2355.6999999999998</v>
      </c>
      <c r="H126" s="15">
        <v>2453.8000000000002</v>
      </c>
      <c r="I126" s="14">
        <v>2496.3000000000002</v>
      </c>
    </row>
    <row r="127" spans="1:9">
      <c r="A127" s="59" t="s">
        <v>88</v>
      </c>
      <c r="B127" s="16">
        <v>1</v>
      </c>
      <c r="C127" s="18">
        <v>5</v>
      </c>
      <c r="D127" s="18" t="s">
        <v>1</v>
      </c>
      <c r="E127" s="17" t="s">
        <v>1</v>
      </c>
      <c r="F127" s="16" t="s">
        <v>1</v>
      </c>
      <c r="G127" s="15">
        <v>518501.92794000002</v>
      </c>
      <c r="H127" s="15">
        <v>436281.22606999998</v>
      </c>
      <c r="I127" s="14">
        <v>362638.12745999999</v>
      </c>
    </row>
    <row r="128" spans="1:9">
      <c r="A128" s="59" t="s">
        <v>439</v>
      </c>
      <c r="B128" s="16">
        <v>1</v>
      </c>
      <c r="C128" s="18">
        <v>5</v>
      </c>
      <c r="D128" s="18">
        <v>1</v>
      </c>
      <c r="E128" s="17" t="s">
        <v>1</v>
      </c>
      <c r="F128" s="16" t="s">
        <v>1</v>
      </c>
      <c r="G128" s="15">
        <v>14035.9</v>
      </c>
      <c r="H128" s="15">
        <v>101798.06600000001</v>
      </c>
      <c r="I128" s="14">
        <v>3000</v>
      </c>
    </row>
    <row r="129" spans="1:9" ht="38.25">
      <c r="A129" s="59" t="s">
        <v>338</v>
      </c>
      <c r="B129" s="16">
        <v>1</v>
      </c>
      <c r="C129" s="18">
        <v>5</v>
      </c>
      <c r="D129" s="18">
        <v>1</v>
      </c>
      <c r="E129" s="17" t="s">
        <v>337</v>
      </c>
      <c r="F129" s="16" t="s">
        <v>1</v>
      </c>
      <c r="G129" s="15">
        <v>14035.9</v>
      </c>
      <c r="H129" s="15">
        <v>101798.06600000001</v>
      </c>
      <c r="I129" s="14">
        <v>3000</v>
      </c>
    </row>
    <row r="130" spans="1:9" ht="38.25">
      <c r="A130" s="59" t="s">
        <v>438</v>
      </c>
      <c r="B130" s="16">
        <v>1</v>
      </c>
      <c r="C130" s="18">
        <v>5</v>
      </c>
      <c r="D130" s="18">
        <v>1</v>
      </c>
      <c r="E130" s="17" t="s">
        <v>437</v>
      </c>
      <c r="F130" s="16" t="s">
        <v>1</v>
      </c>
      <c r="G130" s="15">
        <v>1435.9</v>
      </c>
      <c r="H130" s="15">
        <v>362</v>
      </c>
      <c r="I130" s="14">
        <v>3000</v>
      </c>
    </row>
    <row r="131" spans="1:9" ht="38.25">
      <c r="A131" s="59" t="s">
        <v>436</v>
      </c>
      <c r="B131" s="16">
        <v>1</v>
      </c>
      <c r="C131" s="18">
        <v>5</v>
      </c>
      <c r="D131" s="18">
        <v>1</v>
      </c>
      <c r="E131" s="17" t="s">
        <v>434</v>
      </c>
      <c r="F131" s="16" t="s">
        <v>1</v>
      </c>
      <c r="G131" s="15">
        <v>1435.9</v>
      </c>
      <c r="H131" s="15">
        <v>362</v>
      </c>
      <c r="I131" s="14">
        <v>3000</v>
      </c>
    </row>
    <row r="132" spans="1:9" ht="51">
      <c r="A132" s="59" t="s">
        <v>435</v>
      </c>
      <c r="B132" s="16">
        <v>1</v>
      </c>
      <c r="C132" s="18">
        <v>5</v>
      </c>
      <c r="D132" s="18">
        <v>1</v>
      </c>
      <c r="E132" s="17" t="s">
        <v>434</v>
      </c>
      <c r="F132" s="16">
        <v>240</v>
      </c>
      <c r="G132" s="15">
        <v>1435.9</v>
      </c>
      <c r="H132" s="15">
        <v>362</v>
      </c>
      <c r="I132" s="14">
        <v>3000</v>
      </c>
    </row>
    <row r="133" spans="1:9" ht="38.25">
      <c r="A133" s="59" t="s">
        <v>433</v>
      </c>
      <c r="B133" s="16">
        <v>1</v>
      </c>
      <c r="C133" s="18">
        <v>5</v>
      </c>
      <c r="D133" s="18">
        <v>1</v>
      </c>
      <c r="E133" s="17" t="s">
        <v>432</v>
      </c>
      <c r="F133" s="16" t="s">
        <v>1</v>
      </c>
      <c r="G133" s="15">
        <v>12600</v>
      </c>
      <c r="H133" s="15">
        <v>101436.06600000001</v>
      </c>
      <c r="I133" s="14">
        <v>0</v>
      </c>
    </row>
    <row r="134" spans="1:9" ht="38.25">
      <c r="A134" s="59" t="s">
        <v>431</v>
      </c>
      <c r="B134" s="16">
        <v>1</v>
      </c>
      <c r="C134" s="18">
        <v>5</v>
      </c>
      <c r="D134" s="18">
        <v>1</v>
      </c>
      <c r="E134" s="17" t="s">
        <v>429</v>
      </c>
      <c r="F134" s="16" t="s">
        <v>1</v>
      </c>
      <c r="G134" s="15">
        <v>0</v>
      </c>
      <c r="H134" s="15">
        <v>101436.06600000001</v>
      </c>
      <c r="I134" s="14">
        <v>0</v>
      </c>
    </row>
    <row r="135" spans="1:9" ht="51">
      <c r="A135" s="59" t="s">
        <v>430</v>
      </c>
      <c r="B135" s="16">
        <v>1</v>
      </c>
      <c r="C135" s="18">
        <v>5</v>
      </c>
      <c r="D135" s="18">
        <v>1</v>
      </c>
      <c r="E135" s="17" t="s">
        <v>429</v>
      </c>
      <c r="F135" s="16">
        <v>850</v>
      </c>
      <c r="G135" s="15">
        <v>0</v>
      </c>
      <c r="H135" s="15">
        <v>101436.06600000001</v>
      </c>
      <c r="I135" s="14">
        <v>0</v>
      </c>
    </row>
    <row r="136" spans="1:9" ht="25.5">
      <c r="A136" s="59" t="s">
        <v>428</v>
      </c>
      <c r="B136" s="16">
        <v>1</v>
      </c>
      <c r="C136" s="18">
        <v>5</v>
      </c>
      <c r="D136" s="18">
        <v>1</v>
      </c>
      <c r="E136" s="17" t="s">
        <v>426</v>
      </c>
      <c r="F136" s="16" t="s">
        <v>1</v>
      </c>
      <c r="G136" s="15">
        <v>12600</v>
      </c>
      <c r="H136" s="15">
        <v>0</v>
      </c>
      <c r="I136" s="14">
        <v>0</v>
      </c>
    </row>
    <row r="137" spans="1:9" ht="25.5">
      <c r="A137" s="59" t="s">
        <v>427</v>
      </c>
      <c r="B137" s="16">
        <v>1</v>
      </c>
      <c r="C137" s="18">
        <v>5</v>
      </c>
      <c r="D137" s="18">
        <v>1</v>
      </c>
      <c r="E137" s="17" t="s">
        <v>426</v>
      </c>
      <c r="F137" s="16">
        <v>850</v>
      </c>
      <c r="G137" s="15">
        <v>12600</v>
      </c>
      <c r="H137" s="15">
        <v>0</v>
      </c>
      <c r="I137" s="14">
        <v>0</v>
      </c>
    </row>
    <row r="138" spans="1:9">
      <c r="A138" s="59" t="s">
        <v>425</v>
      </c>
      <c r="B138" s="16">
        <v>1</v>
      </c>
      <c r="C138" s="18">
        <v>5</v>
      </c>
      <c r="D138" s="18">
        <v>2</v>
      </c>
      <c r="E138" s="17" t="s">
        <v>1</v>
      </c>
      <c r="F138" s="16" t="s">
        <v>1</v>
      </c>
      <c r="G138" s="15">
        <v>166009.89780999999</v>
      </c>
      <c r="H138" s="15">
        <v>22342.400000000001</v>
      </c>
      <c r="I138" s="14">
        <v>30335.17525</v>
      </c>
    </row>
    <row r="139" spans="1:9" ht="38.25">
      <c r="A139" s="59" t="s">
        <v>338</v>
      </c>
      <c r="B139" s="16">
        <v>1</v>
      </c>
      <c r="C139" s="18">
        <v>5</v>
      </c>
      <c r="D139" s="18">
        <v>2</v>
      </c>
      <c r="E139" s="17" t="s">
        <v>337</v>
      </c>
      <c r="F139" s="16" t="s">
        <v>1</v>
      </c>
      <c r="G139" s="15">
        <v>166009.89780999999</v>
      </c>
      <c r="H139" s="15">
        <v>22342.400000000001</v>
      </c>
      <c r="I139" s="14">
        <v>30335.17525</v>
      </c>
    </row>
    <row r="140" spans="1:9" ht="25.5">
      <c r="A140" s="59" t="s">
        <v>424</v>
      </c>
      <c r="B140" s="16">
        <v>1</v>
      </c>
      <c r="C140" s="18">
        <v>5</v>
      </c>
      <c r="D140" s="18">
        <v>2</v>
      </c>
      <c r="E140" s="17" t="s">
        <v>423</v>
      </c>
      <c r="F140" s="16" t="s">
        <v>1</v>
      </c>
      <c r="G140" s="15">
        <v>144523.35861</v>
      </c>
      <c r="H140" s="15">
        <v>20207.400000000001</v>
      </c>
      <c r="I140" s="14">
        <v>28735.17525</v>
      </c>
    </row>
    <row r="141" spans="1:9" ht="25.5">
      <c r="A141" s="59" t="s">
        <v>422</v>
      </c>
      <c r="B141" s="16">
        <v>1</v>
      </c>
      <c r="C141" s="18">
        <v>5</v>
      </c>
      <c r="D141" s="18">
        <v>2</v>
      </c>
      <c r="E141" s="17" t="s">
        <v>420</v>
      </c>
      <c r="F141" s="16" t="s">
        <v>1</v>
      </c>
      <c r="G141" s="15">
        <v>20207.400000000001</v>
      </c>
      <c r="H141" s="15">
        <v>20207.400000000001</v>
      </c>
      <c r="I141" s="14">
        <v>20207.400000000001</v>
      </c>
    </row>
    <row r="142" spans="1:9" ht="63.75">
      <c r="A142" s="59" t="s">
        <v>421</v>
      </c>
      <c r="B142" s="16">
        <v>1</v>
      </c>
      <c r="C142" s="18">
        <v>5</v>
      </c>
      <c r="D142" s="18">
        <v>2</v>
      </c>
      <c r="E142" s="17" t="s">
        <v>420</v>
      </c>
      <c r="F142" s="16">
        <v>810</v>
      </c>
      <c r="G142" s="15">
        <v>20207.400000000001</v>
      </c>
      <c r="H142" s="15">
        <v>20207.400000000001</v>
      </c>
      <c r="I142" s="14">
        <v>20207.400000000001</v>
      </c>
    </row>
    <row r="143" spans="1:9" ht="51">
      <c r="A143" s="59" t="s">
        <v>419</v>
      </c>
      <c r="B143" s="16">
        <v>1</v>
      </c>
      <c r="C143" s="18">
        <v>5</v>
      </c>
      <c r="D143" s="18">
        <v>2</v>
      </c>
      <c r="E143" s="17" t="s">
        <v>416</v>
      </c>
      <c r="F143" s="16" t="s">
        <v>1</v>
      </c>
      <c r="G143" s="15">
        <v>12176.018179999999</v>
      </c>
      <c r="H143" s="15">
        <v>0</v>
      </c>
      <c r="I143" s="14">
        <v>0</v>
      </c>
    </row>
    <row r="144" spans="1:9" ht="76.5">
      <c r="A144" s="59" t="s">
        <v>418</v>
      </c>
      <c r="B144" s="16">
        <v>1</v>
      </c>
      <c r="C144" s="18">
        <v>5</v>
      </c>
      <c r="D144" s="18">
        <v>2</v>
      </c>
      <c r="E144" s="17" t="s">
        <v>416</v>
      </c>
      <c r="F144" s="16">
        <v>240</v>
      </c>
      <c r="G144" s="15">
        <v>8074.7181799999998</v>
      </c>
      <c r="H144" s="15">
        <v>0</v>
      </c>
      <c r="I144" s="14">
        <v>0</v>
      </c>
    </row>
    <row r="145" spans="1:9" ht="89.25">
      <c r="A145" s="59" t="s">
        <v>417</v>
      </c>
      <c r="B145" s="16">
        <v>1</v>
      </c>
      <c r="C145" s="18">
        <v>5</v>
      </c>
      <c r="D145" s="18">
        <v>2</v>
      </c>
      <c r="E145" s="17" t="s">
        <v>416</v>
      </c>
      <c r="F145" s="16">
        <v>810</v>
      </c>
      <c r="G145" s="15">
        <v>4101.3</v>
      </c>
      <c r="H145" s="15">
        <v>0</v>
      </c>
      <c r="I145" s="14">
        <v>0</v>
      </c>
    </row>
    <row r="146" spans="1:9" ht="51">
      <c r="A146" s="59" t="s">
        <v>4</v>
      </c>
      <c r="B146" s="16">
        <v>1</v>
      </c>
      <c r="C146" s="18">
        <v>5</v>
      </c>
      <c r="D146" s="18">
        <v>2</v>
      </c>
      <c r="E146" s="17" t="s">
        <v>415</v>
      </c>
      <c r="F146" s="16" t="s">
        <v>1</v>
      </c>
      <c r="G146" s="15">
        <v>112139.94043</v>
      </c>
      <c r="H146" s="15">
        <v>0</v>
      </c>
      <c r="I146" s="14">
        <v>8527.7752500000006</v>
      </c>
    </row>
    <row r="147" spans="1:9" ht="76.5">
      <c r="A147" s="59" t="s">
        <v>248</v>
      </c>
      <c r="B147" s="16">
        <v>1</v>
      </c>
      <c r="C147" s="18">
        <v>5</v>
      </c>
      <c r="D147" s="18">
        <v>2</v>
      </c>
      <c r="E147" s="17" t="s">
        <v>415</v>
      </c>
      <c r="F147" s="16">
        <v>240</v>
      </c>
      <c r="G147" s="15">
        <v>112139.94043</v>
      </c>
      <c r="H147" s="15">
        <v>0</v>
      </c>
      <c r="I147" s="14">
        <v>8527.7752500000006</v>
      </c>
    </row>
    <row r="148" spans="1:9" ht="38.25">
      <c r="A148" s="59" t="s">
        <v>414</v>
      </c>
      <c r="B148" s="16">
        <v>1</v>
      </c>
      <c r="C148" s="18">
        <v>5</v>
      </c>
      <c r="D148" s="18">
        <v>2</v>
      </c>
      <c r="E148" s="17" t="s">
        <v>413</v>
      </c>
      <c r="F148" s="16" t="s">
        <v>1</v>
      </c>
      <c r="G148" s="15">
        <v>6223.8591999999999</v>
      </c>
      <c r="H148" s="15">
        <v>2135</v>
      </c>
      <c r="I148" s="14">
        <v>1600</v>
      </c>
    </row>
    <row r="149" spans="1:9" ht="51">
      <c r="A149" s="59" t="s">
        <v>412</v>
      </c>
      <c r="B149" s="16">
        <v>1</v>
      </c>
      <c r="C149" s="18">
        <v>5</v>
      </c>
      <c r="D149" s="18">
        <v>2</v>
      </c>
      <c r="E149" s="17" t="s">
        <v>410</v>
      </c>
      <c r="F149" s="16" t="s">
        <v>1</v>
      </c>
      <c r="G149" s="15">
        <v>6223.8591999999999</v>
      </c>
      <c r="H149" s="15">
        <v>2135</v>
      </c>
      <c r="I149" s="14">
        <v>1600</v>
      </c>
    </row>
    <row r="150" spans="1:9" ht="114.75">
      <c r="A150" s="59" t="s">
        <v>411</v>
      </c>
      <c r="B150" s="16">
        <v>1</v>
      </c>
      <c r="C150" s="18">
        <v>5</v>
      </c>
      <c r="D150" s="18">
        <v>2</v>
      </c>
      <c r="E150" s="17" t="s">
        <v>410</v>
      </c>
      <c r="F150" s="16">
        <v>890</v>
      </c>
      <c r="G150" s="15">
        <v>6223.8591999999999</v>
      </c>
      <c r="H150" s="15">
        <v>2135</v>
      </c>
      <c r="I150" s="14">
        <v>1600</v>
      </c>
    </row>
    <row r="151" spans="1:9" ht="38.25">
      <c r="A151" s="59" t="s">
        <v>409</v>
      </c>
      <c r="B151" s="16">
        <v>1</v>
      </c>
      <c r="C151" s="18">
        <v>5</v>
      </c>
      <c r="D151" s="18">
        <v>2</v>
      </c>
      <c r="E151" s="17" t="s">
        <v>408</v>
      </c>
      <c r="F151" s="16" t="s">
        <v>1</v>
      </c>
      <c r="G151" s="15">
        <v>15262.68</v>
      </c>
      <c r="H151" s="15">
        <v>0</v>
      </c>
      <c r="I151" s="14">
        <v>0</v>
      </c>
    </row>
    <row r="152" spans="1:9" ht="25.5">
      <c r="A152" s="59" t="s">
        <v>407</v>
      </c>
      <c r="B152" s="16">
        <v>1</v>
      </c>
      <c r="C152" s="18">
        <v>5</v>
      </c>
      <c r="D152" s="18">
        <v>2</v>
      </c>
      <c r="E152" s="17" t="s">
        <v>405</v>
      </c>
      <c r="F152" s="16" t="s">
        <v>1</v>
      </c>
      <c r="G152" s="15">
        <v>15262.68</v>
      </c>
      <c r="H152" s="15">
        <v>0</v>
      </c>
      <c r="I152" s="14">
        <v>0</v>
      </c>
    </row>
    <row r="153" spans="1:9" ht="38.25">
      <c r="A153" s="59" t="s">
        <v>406</v>
      </c>
      <c r="B153" s="16">
        <v>1</v>
      </c>
      <c r="C153" s="18">
        <v>5</v>
      </c>
      <c r="D153" s="18">
        <v>2</v>
      </c>
      <c r="E153" s="17" t="s">
        <v>405</v>
      </c>
      <c r="F153" s="16">
        <v>240</v>
      </c>
      <c r="G153" s="15">
        <v>15262.68</v>
      </c>
      <c r="H153" s="15">
        <v>0</v>
      </c>
      <c r="I153" s="14">
        <v>0</v>
      </c>
    </row>
    <row r="154" spans="1:9">
      <c r="A154" s="59" t="s">
        <v>87</v>
      </c>
      <c r="B154" s="16">
        <v>1</v>
      </c>
      <c r="C154" s="18">
        <v>5</v>
      </c>
      <c r="D154" s="18">
        <v>3</v>
      </c>
      <c r="E154" s="17" t="s">
        <v>1</v>
      </c>
      <c r="F154" s="16" t="s">
        <v>1</v>
      </c>
      <c r="G154" s="15">
        <v>305224.23012999998</v>
      </c>
      <c r="H154" s="15">
        <v>283162.66006999998</v>
      </c>
      <c r="I154" s="14">
        <v>300209.85220999998</v>
      </c>
    </row>
    <row r="155" spans="1:9" ht="25.5">
      <c r="A155" s="59" t="s">
        <v>404</v>
      </c>
      <c r="B155" s="16">
        <v>1</v>
      </c>
      <c r="C155" s="18">
        <v>5</v>
      </c>
      <c r="D155" s="18">
        <v>3</v>
      </c>
      <c r="E155" s="17" t="s">
        <v>403</v>
      </c>
      <c r="F155" s="16" t="s">
        <v>1</v>
      </c>
      <c r="G155" s="15">
        <v>304723.90013000002</v>
      </c>
      <c r="H155" s="15">
        <v>277723</v>
      </c>
      <c r="I155" s="14">
        <v>294709.20037999999</v>
      </c>
    </row>
    <row r="156" spans="1:9" ht="38.25">
      <c r="A156" s="59" t="s">
        <v>402</v>
      </c>
      <c r="B156" s="16">
        <v>1</v>
      </c>
      <c r="C156" s="18">
        <v>5</v>
      </c>
      <c r="D156" s="18">
        <v>3</v>
      </c>
      <c r="E156" s="17" t="s">
        <v>401</v>
      </c>
      <c r="F156" s="16" t="s">
        <v>1</v>
      </c>
      <c r="G156" s="15">
        <v>30384.799999999999</v>
      </c>
      <c r="H156" s="15">
        <v>29425</v>
      </c>
      <c r="I156" s="14">
        <v>30225</v>
      </c>
    </row>
    <row r="157" spans="1:9">
      <c r="A157" s="59" t="s">
        <v>400</v>
      </c>
      <c r="B157" s="16">
        <v>1</v>
      </c>
      <c r="C157" s="18">
        <v>5</v>
      </c>
      <c r="D157" s="18">
        <v>3</v>
      </c>
      <c r="E157" s="17" t="s">
        <v>398</v>
      </c>
      <c r="F157" s="16" t="s">
        <v>1</v>
      </c>
      <c r="G157" s="15">
        <v>19985</v>
      </c>
      <c r="H157" s="15">
        <v>21105</v>
      </c>
      <c r="I157" s="14">
        <v>21605</v>
      </c>
    </row>
    <row r="158" spans="1:9" ht="38.25">
      <c r="A158" s="59" t="s">
        <v>399</v>
      </c>
      <c r="B158" s="16">
        <v>1</v>
      </c>
      <c r="C158" s="18">
        <v>5</v>
      </c>
      <c r="D158" s="18">
        <v>3</v>
      </c>
      <c r="E158" s="17" t="s">
        <v>398</v>
      </c>
      <c r="F158" s="16">
        <v>240</v>
      </c>
      <c r="G158" s="15">
        <v>19985</v>
      </c>
      <c r="H158" s="15">
        <v>21105</v>
      </c>
      <c r="I158" s="14">
        <v>21605</v>
      </c>
    </row>
    <row r="159" spans="1:9">
      <c r="A159" s="59" t="s">
        <v>397</v>
      </c>
      <c r="B159" s="16">
        <v>1</v>
      </c>
      <c r="C159" s="18">
        <v>5</v>
      </c>
      <c r="D159" s="18">
        <v>3</v>
      </c>
      <c r="E159" s="17" t="s">
        <v>395</v>
      </c>
      <c r="F159" s="16" t="s">
        <v>1</v>
      </c>
      <c r="G159" s="15">
        <v>10399.799999999999</v>
      </c>
      <c r="H159" s="15">
        <v>8320</v>
      </c>
      <c r="I159" s="14">
        <v>8620</v>
      </c>
    </row>
    <row r="160" spans="1:9" ht="38.25">
      <c r="A160" s="59" t="s">
        <v>396</v>
      </c>
      <c r="B160" s="16">
        <v>1</v>
      </c>
      <c r="C160" s="18">
        <v>5</v>
      </c>
      <c r="D160" s="18">
        <v>3</v>
      </c>
      <c r="E160" s="17" t="s">
        <v>395</v>
      </c>
      <c r="F160" s="16">
        <v>240</v>
      </c>
      <c r="G160" s="15">
        <v>10399.799999999999</v>
      </c>
      <c r="H160" s="15">
        <v>8320</v>
      </c>
      <c r="I160" s="14">
        <v>8620</v>
      </c>
    </row>
    <row r="161" spans="1:9" ht="25.5">
      <c r="A161" s="59" t="s">
        <v>394</v>
      </c>
      <c r="B161" s="16">
        <v>1</v>
      </c>
      <c r="C161" s="18">
        <v>5</v>
      </c>
      <c r="D161" s="18">
        <v>3</v>
      </c>
      <c r="E161" s="17" t="s">
        <v>393</v>
      </c>
      <c r="F161" s="16" t="s">
        <v>1</v>
      </c>
      <c r="G161" s="15">
        <v>8350.7000000000007</v>
      </c>
      <c r="H161" s="15">
        <v>8646.1</v>
      </c>
      <c r="I161" s="14">
        <v>8875.9</v>
      </c>
    </row>
    <row r="162" spans="1:9" ht="25.5">
      <c r="A162" s="59" t="s">
        <v>392</v>
      </c>
      <c r="B162" s="16">
        <v>1</v>
      </c>
      <c r="C162" s="18">
        <v>5</v>
      </c>
      <c r="D162" s="18">
        <v>3</v>
      </c>
      <c r="E162" s="17" t="s">
        <v>390</v>
      </c>
      <c r="F162" s="16" t="s">
        <v>1</v>
      </c>
      <c r="G162" s="15">
        <v>8350.7000000000007</v>
      </c>
      <c r="H162" s="15">
        <v>8646.1</v>
      </c>
      <c r="I162" s="14">
        <v>8875.9</v>
      </c>
    </row>
    <row r="163" spans="1:9" ht="38.25">
      <c r="A163" s="59" t="s">
        <v>391</v>
      </c>
      <c r="B163" s="16">
        <v>1</v>
      </c>
      <c r="C163" s="18">
        <v>5</v>
      </c>
      <c r="D163" s="18">
        <v>3</v>
      </c>
      <c r="E163" s="17" t="s">
        <v>390</v>
      </c>
      <c r="F163" s="16">
        <v>240</v>
      </c>
      <c r="G163" s="15">
        <v>8350.7000000000007</v>
      </c>
      <c r="H163" s="15">
        <v>8646.1</v>
      </c>
      <c r="I163" s="14">
        <v>8875.9</v>
      </c>
    </row>
    <row r="164" spans="1:9" ht="25.5">
      <c r="A164" s="59" t="s">
        <v>389</v>
      </c>
      <c r="B164" s="16">
        <v>1</v>
      </c>
      <c r="C164" s="18">
        <v>5</v>
      </c>
      <c r="D164" s="18">
        <v>3</v>
      </c>
      <c r="E164" s="17" t="s">
        <v>388</v>
      </c>
      <c r="F164" s="16" t="s">
        <v>1</v>
      </c>
      <c r="G164" s="15">
        <v>233391.50013</v>
      </c>
      <c r="H164" s="15">
        <v>231379</v>
      </c>
      <c r="I164" s="14">
        <v>238533.40038000001</v>
      </c>
    </row>
    <row r="165" spans="1:9">
      <c r="A165" s="59" t="s">
        <v>387</v>
      </c>
      <c r="B165" s="16">
        <v>1</v>
      </c>
      <c r="C165" s="18">
        <v>5</v>
      </c>
      <c r="D165" s="18">
        <v>3</v>
      </c>
      <c r="E165" s="17" t="s">
        <v>384</v>
      </c>
      <c r="F165" s="16" t="s">
        <v>1</v>
      </c>
      <c r="G165" s="15">
        <v>24182.3</v>
      </c>
      <c r="H165" s="15">
        <v>22170</v>
      </c>
      <c r="I165" s="14">
        <v>23670</v>
      </c>
    </row>
    <row r="166" spans="1:9" ht="38.25">
      <c r="A166" s="59" t="s">
        <v>386</v>
      </c>
      <c r="B166" s="16">
        <v>1</v>
      </c>
      <c r="C166" s="18">
        <v>5</v>
      </c>
      <c r="D166" s="18">
        <v>3</v>
      </c>
      <c r="E166" s="17" t="s">
        <v>384</v>
      </c>
      <c r="F166" s="16">
        <v>240</v>
      </c>
      <c r="G166" s="15">
        <v>22982.3</v>
      </c>
      <c r="H166" s="15">
        <v>22170</v>
      </c>
      <c r="I166" s="14">
        <v>23670</v>
      </c>
    </row>
    <row r="167" spans="1:9" ht="25.5">
      <c r="A167" s="59" t="s">
        <v>385</v>
      </c>
      <c r="B167" s="16">
        <v>1</v>
      </c>
      <c r="C167" s="18">
        <v>5</v>
      </c>
      <c r="D167" s="18">
        <v>3</v>
      </c>
      <c r="E167" s="17" t="s">
        <v>384</v>
      </c>
      <c r="F167" s="16">
        <v>410</v>
      </c>
      <c r="G167" s="15">
        <v>1200</v>
      </c>
      <c r="H167" s="15">
        <v>0</v>
      </c>
      <c r="I167" s="14">
        <v>0</v>
      </c>
    </row>
    <row r="168" spans="1:9" ht="51">
      <c r="A168" s="59" t="s">
        <v>4</v>
      </c>
      <c r="B168" s="16">
        <v>1</v>
      </c>
      <c r="C168" s="18">
        <v>5</v>
      </c>
      <c r="D168" s="18">
        <v>3</v>
      </c>
      <c r="E168" s="17" t="s">
        <v>383</v>
      </c>
      <c r="F168" s="16" t="s">
        <v>1</v>
      </c>
      <c r="G168" s="15">
        <v>209209.20013000001</v>
      </c>
      <c r="H168" s="15">
        <v>209209</v>
      </c>
      <c r="I168" s="14">
        <v>214863.40038000001</v>
      </c>
    </row>
    <row r="169" spans="1:9" ht="76.5">
      <c r="A169" s="59" t="s">
        <v>248</v>
      </c>
      <c r="B169" s="16">
        <v>1</v>
      </c>
      <c r="C169" s="18">
        <v>5</v>
      </c>
      <c r="D169" s="18">
        <v>3</v>
      </c>
      <c r="E169" s="17" t="s">
        <v>383</v>
      </c>
      <c r="F169" s="16">
        <v>240</v>
      </c>
      <c r="G169" s="15">
        <v>209209.20013000001</v>
      </c>
      <c r="H169" s="15">
        <v>209209</v>
      </c>
      <c r="I169" s="14">
        <v>214863.40038000001</v>
      </c>
    </row>
    <row r="170" spans="1:9" ht="25.5">
      <c r="A170" s="59" t="s">
        <v>382</v>
      </c>
      <c r="B170" s="16">
        <v>1</v>
      </c>
      <c r="C170" s="18">
        <v>5</v>
      </c>
      <c r="D170" s="18">
        <v>3</v>
      </c>
      <c r="E170" s="17" t="s">
        <v>381</v>
      </c>
      <c r="F170" s="16" t="s">
        <v>1</v>
      </c>
      <c r="G170" s="15">
        <v>1100</v>
      </c>
      <c r="H170" s="15">
        <v>0</v>
      </c>
      <c r="I170" s="14">
        <v>0</v>
      </c>
    </row>
    <row r="171" spans="1:9" ht="25.5">
      <c r="A171" s="59" t="s">
        <v>380</v>
      </c>
      <c r="B171" s="16">
        <v>1</v>
      </c>
      <c r="C171" s="18">
        <v>5</v>
      </c>
      <c r="D171" s="18">
        <v>3</v>
      </c>
      <c r="E171" s="17" t="s">
        <v>378</v>
      </c>
      <c r="F171" s="16" t="s">
        <v>1</v>
      </c>
      <c r="G171" s="15">
        <v>1100</v>
      </c>
      <c r="H171" s="15">
        <v>0</v>
      </c>
      <c r="I171" s="14">
        <v>0</v>
      </c>
    </row>
    <row r="172" spans="1:9" ht="51">
      <c r="A172" s="59" t="s">
        <v>379</v>
      </c>
      <c r="B172" s="16">
        <v>1</v>
      </c>
      <c r="C172" s="18">
        <v>5</v>
      </c>
      <c r="D172" s="18">
        <v>3</v>
      </c>
      <c r="E172" s="17" t="s">
        <v>378</v>
      </c>
      <c r="F172" s="16">
        <v>240</v>
      </c>
      <c r="G172" s="15">
        <v>1100</v>
      </c>
      <c r="H172" s="15">
        <v>0</v>
      </c>
      <c r="I172" s="14">
        <v>0</v>
      </c>
    </row>
    <row r="173" spans="1:9" ht="38.25">
      <c r="A173" s="59" t="s">
        <v>377</v>
      </c>
      <c r="B173" s="16">
        <v>1</v>
      </c>
      <c r="C173" s="18">
        <v>5</v>
      </c>
      <c r="D173" s="18">
        <v>3</v>
      </c>
      <c r="E173" s="17" t="s">
        <v>376</v>
      </c>
      <c r="F173" s="16" t="s">
        <v>1</v>
      </c>
      <c r="G173" s="15">
        <v>11044.9</v>
      </c>
      <c r="H173" s="15">
        <v>3108.9</v>
      </c>
      <c r="I173" s="14">
        <v>3174.9</v>
      </c>
    </row>
    <row r="174" spans="1:9" ht="25.5">
      <c r="A174" s="59" t="s">
        <v>375</v>
      </c>
      <c r="B174" s="16">
        <v>1</v>
      </c>
      <c r="C174" s="18">
        <v>5</v>
      </c>
      <c r="D174" s="18">
        <v>3</v>
      </c>
      <c r="E174" s="17" t="s">
        <v>373</v>
      </c>
      <c r="F174" s="16" t="s">
        <v>1</v>
      </c>
      <c r="G174" s="15">
        <v>11044.9</v>
      </c>
      <c r="H174" s="15">
        <v>3108.9</v>
      </c>
      <c r="I174" s="14">
        <v>3174.9</v>
      </c>
    </row>
    <row r="175" spans="1:9" ht="51">
      <c r="A175" s="59" t="s">
        <v>374</v>
      </c>
      <c r="B175" s="16">
        <v>1</v>
      </c>
      <c r="C175" s="18">
        <v>5</v>
      </c>
      <c r="D175" s="18">
        <v>3</v>
      </c>
      <c r="E175" s="17" t="s">
        <v>373</v>
      </c>
      <c r="F175" s="16">
        <v>240</v>
      </c>
      <c r="G175" s="15">
        <v>11044.9</v>
      </c>
      <c r="H175" s="15">
        <v>3108.9</v>
      </c>
      <c r="I175" s="14">
        <v>3174.9</v>
      </c>
    </row>
    <row r="176" spans="1:9" ht="25.5">
      <c r="A176" s="59" t="s">
        <v>372</v>
      </c>
      <c r="B176" s="16">
        <v>1</v>
      </c>
      <c r="C176" s="18">
        <v>5</v>
      </c>
      <c r="D176" s="18">
        <v>3</v>
      </c>
      <c r="E176" s="17" t="s">
        <v>371</v>
      </c>
      <c r="F176" s="16" t="s">
        <v>1</v>
      </c>
      <c r="G176" s="15">
        <v>20452</v>
      </c>
      <c r="H176" s="15">
        <v>5164</v>
      </c>
      <c r="I176" s="14">
        <v>13900</v>
      </c>
    </row>
    <row r="177" spans="1:9">
      <c r="A177" s="59" t="s">
        <v>370</v>
      </c>
      <c r="B177" s="16">
        <v>1</v>
      </c>
      <c r="C177" s="18">
        <v>5</v>
      </c>
      <c r="D177" s="18">
        <v>3</v>
      </c>
      <c r="E177" s="17" t="s">
        <v>368</v>
      </c>
      <c r="F177" s="16" t="s">
        <v>1</v>
      </c>
      <c r="G177" s="15">
        <v>4000</v>
      </c>
      <c r="H177" s="15">
        <v>0</v>
      </c>
      <c r="I177" s="14">
        <v>0</v>
      </c>
    </row>
    <row r="178" spans="1:9" ht="38.25">
      <c r="A178" s="59" t="s">
        <v>369</v>
      </c>
      <c r="B178" s="16">
        <v>1</v>
      </c>
      <c r="C178" s="18">
        <v>5</v>
      </c>
      <c r="D178" s="18">
        <v>3</v>
      </c>
      <c r="E178" s="17" t="s">
        <v>368</v>
      </c>
      <c r="F178" s="16">
        <v>240</v>
      </c>
      <c r="G178" s="15">
        <v>4000</v>
      </c>
      <c r="H178" s="15">
        <v>0</v>
      </c>
      <c r="I178" s="14">
        <v>0</v>
      </c>
    </row>
    <row r="179" spans="1:9" ht="25.5">
      <c r="A179" s="59" t="s">
        <v>367</v>
      </c>
      <c r="B179" s="16">
        <v>1</v>
      </c>
      <c r="C179" s="18">
        <v>5</v>
      </c>
      <c r="D179" s="18">
        <v>3</v>
      </c>
      <c r="E179" s="17" t="s">
        <v>365</v>
      </c>
      <c r="F179" s="16" t="s">
        <v>1</v>
      </c>
      <c r="G179" s="15">
        <v>16452</v>
      </c>
      <c r="H179" s="15">
        <v>5164</v>
      </c>
      <c r="I179" s="14">
        <v>13900</v>
      </c>
    </row>
    <row r="180" spans="1:9" ht="38.25">
      <c r="A180" s="59" t="s">
        <v>366</v>
      </c>
      <c r="B180" s="16">
        <v>1</v>
      </c>
      <c r="C180" s="18">
        <v>5</v>
      </c>
      <c r="D180" s="18">
        <v>3</v>
      </c>
      <c r="E180" s="17" t="s">
        <v>365</v>
      </c>
      <c r="F180" s="16">
        <v>240</v>
      </c>
      <c r="G180" s="15">
        <v>16452</v>
      </c>
      <c r="H180" s="15">
        <v>5164</v>
      </c>
      <c r="I180" s="14">
        <v>13900</v>
      </c>
    </row>
    <row r="181" spans="1:9" ht="38.25">
      <c r="A181" s="59" t="s">
        <v>86</v>
      </c>
      <c r="B181" s="16">
        <v>1</v>
      </c>
      <c r="C181" s="18">
        <v>5</v>
      </c>
      <c r="D181" s="18">
        <v>3</v>
      </c>
      <c r="E181" s="17" t="s">
        <v>85</v>
      </c>
      <c r="F181" s="16" t="s">
        <v>1</v>
      </c>
      <c r="G181" s="15">
        <v>500.33</v>
      </c>
      <c r="H181" s="15">
        <v>5439.6600699999999</v>
      </c>
      <c r="I181" s="14">
        <v>5500.6518299999998</v>
      </c>
    </row>
    <row r="182" spans="1:9" ht="38.25">
      <c r="A182" s="59" t="s">
        <v>84</v>
      </c>
      <c r="B182" s="16">
        <v>1</v>
      </c>
      <c r="C182" s="18">
        <v>5</v>
      </c>
      <c r="D182" s="18">
        <v>3</v>
      </c>
      <c r="E182" s="17" t="s">
        <v>83</v>
      </c>
      <c r="F182" s="16" t="s">
        <v>1</v>
      </c>
      <c r="G182" s="15">
        <v>500.33</v>
      </c>
      <c r="H182" s="15">
        <v>5439.6600699999999</v>
      </c>
      <c r="I182" s="14">
        <v>5500.6518299999998</v>
      </c>
    </row>
    <row r="183" spans="1:9" ht="25.5">
      <c r="A183" s="59" t="s">
        <v>364</v>
      </c>
      <c r="B183" s="16">
        <v>1</v>
      </c>
      <c r="C183" s="18">
        <v>5</v>
      </c>
      <c r="D183" s="18">
        <v>3</v>
      </c>
      <c r="E183" s="17" t="s">
        <v>362</v>
      </c>
      <c r="F183" s="16" t="s">
        <v>1</v>
      </c>
      <c r="G183" s="15">
        <v>465.23138999999998</v>
      </c>
      <c r="H183" s="15">
        <v>0</v>
      </c>
      <c r="I183" s="14">
        <v>0</v>
      </c>
    </row>
    <row r="184" spans="1:9" ht="38.25">
      <c r="A184" s="59" t="s">
        <v>363</v>
      </c>
      <c r="B184" s="16">
        <v>1</v>
      </c>
      <c r="C184" s="18">
        <v>5</v>
      </c>
      <c r="D184" s="18">
        <v>3</v>
      </c>
      <c r="E184" s="17" t="s">
        <v>362</v>
      </c>
      <c r="F184" s="16">
        <v>240</v>
      </c>
      <c r="G184" s="15">
        <v>465.23138999999998</v>
      </c>
      <c r="H184" s="15">
        <v>0</v>
      </c>
      <c r="I184" s="14">
        <v>0</v>
      </c>
    </row>
    <row r="185" spans="1:9">
      <c r="A185" s="59" t="s">
        <v>361</v>
      </c>
      <c r="B185" s="16">
        <v>1</v>
      </c>
      <c r="C185" s="18">
        <v>5</v>
      </c>
      <c r="D185" s="18">
        <v>3</v>
      </c>
      <c r="E185" s="17" t="s">
        <v>358</v>
      </c>
      <c r="F185" s="16" t="s">
        <v>1</v>
      </c>
      <c r="G185" s="15">
        <v>35.098610000000001</v>
      </c>
      <c r="H185" s="15">
        <v>5439.6600699999999</v>
      </c>
      <c r="I185" s="14">
        <v>5500.6518299999998</v>
      </c>
    </row>
    <row r="186" spans="1:9" ht="38.25">
      <c r="A186" s="59" t="s">
        <v>360</v>
      </c>
      <c r="B186" s="16">
        <v>1</v>
      </c>
      <c r="C186" s="18">
        <v>5</v>
      </c>
      <c r="D186" s="18">
        <v>3</v>
      </c>
      <c r="E186" s="17" t="s">
        <v>358</v>
      </c>
      <c r="F186" s="16">
        <v>240</v>
      </c>
      <c r="G186" s="15">
        <v>35.098610000000001</v>
      </c>
      <c r="H186" s="15">
        <v>5439.6600699999999</v>
      </c>
      <c r="I186" s="14">
        <v>5500.6518299999998</v>
      </c>
    </row>
    <row r="187" spans="1:9" ht="51">
      <c r="A187" s="59" t="s">
        <v>359</v>
      </c>
      <c r="B187" s="16">
        <v>1</v>
      </c>
      <c r="C187" s="18">
        <v>5</v>
      </c>
      <c r="D187" s="18">
        <v>3</v>
      </c>
      <c r="E187" s="17" t="s">
        <v>358</v>
      </c>
      <c r="F187" s="16">
        <v>810</v>
      </c>
      <c r="G187" s="15">
        <v>0</v>
      </c>
      <c r="H187" s="15">
        <v>0</v>
      </c>
      <c r="I187" s="14">
        <v>0</v>
      </c>
    </row>
    <row r="188" spans="1:9">
      <c r="A188" s="59" t="s">
        <v>357</v>
      </c>
      <c r="B188" s="16">
        <v>1</v>
      </c>
      <c r="C188" s="18">
        <v>5</v>
      </c>
      <c r="D188" s="18">
        <v>5</v>
      </c>
      <c r="E188" s="17" t="s">
        <v>1</v>
      </c>
      <c r="F188" s="16" t="s">
        <v>1</v>
      </c>
      <c r="G188" s="15">
        <v>33231.9</v>
      </c>
      <c r="H188" s="15">
        <v>28978.1</v>
      </c>
      <c r="I188" s="14">
        <v>29093.1</v>
      </c>
    </row>
    <row r="189" spans="1:9" ht="38.25">
      <c r="A189" s="59" t="s">
        <v>338</v>
      </c>
      <c r="B189" s="16">
        <v>1</v>
      </c>
      <c r="C189" s="18">
        <v>5</v>
      </c>
      <c r="D189" s="18">
        <v>5</v>
      </c>
      <c r="E189" s="17" t="s">
        <v>337</v>
      </c>
      <c r="F189" s="16" t="s">
        <v>1</v>
      </c>
      <c r="G189" s="15">
        <v>33231.9</v>
      </c>
      <c r="H189" s="15">
        <v>28978.1</v>
      </c>
      <c r="I189" s="14">
        <v>29093.1</v>
      </c>
    </row>
    <row r="190" spans="1:9">
      <c r="A190" s="59" t="s">
        <v>356</v>
      </c>
      <c r="B190" s="16">
        <v>1</v>
      </c>
      <c r="C190" s="18">
        <v>5</v>
      </c>
      <c r="D190" s="18">
        <v>5</v>
      </c>
      <c r="E190" s="17" t="s">
        <v>355</v>
      </c>
      <c r="F190" s="16" t="s">
        <v>1</v>
      </c>
      <c r="G190" s="15">
        <v>9864.2999999999993</v>
      </c>
      <c r="H190" s="15">
        <v>5801</v>
      </c>
      <c r="I190" s="14">
        <v>5801</v>
      </c>
    </row>
    <row r="191" spans="1:9" ht="25.5">
      <c r="A191" s="59" t="s">
        <v>354</v>
      </c>
      <c r="B191" s="16">
        <v>1</v>
      </c>
      <c r="C191" s="18">
        <v>5</v>
      </c>
      <c r="D191" s="18">
        <v>5</v>
      </c>
      <c r="E191" s="17" t="s">
        <v>352</v>
      </c>
      <c r="F191" s="16" t="s">
        <v>1</v>
      </c>
      <c r="G191" s="15">
        <v>9864.2999999999993</v>
      </c>
      <c r="H191" s="15">
        <v>5801</v>
      </c>
      <c r="I191" s="14">
        <v>5801</v>
      </c>
    </row>
    <row r="192" spans="1:9" ht="63.75">
      <c r="A192" s="59" t="s">
        <v>353</v>
      </c>
      <c r="B192" s="16">
        <v>1</v>
      </c>
      <c r="C192" s="18">
        <v>5</v>
      </c>
      <c r="D192" s="18">
        <v>5</v>
      </c>
      <c r="E192" s="17" t="s">
        <v>352</v>
      </c>
      <c r="F192" s="16">
        <v>810</v>
      </c>
      <c r="G192" s="15">
        <v>9864.2999999999993</v>
      </c>
      <c r="H192" s="15">
        <v>5801</v>
      </c>
      <c r="I192" s="14">
        <v>5801</v>
      </c>
    </row>
    <row r="193" spans="1:9" ht="25.5">
      <c r="A193" s="59" t="s">
        <v>351</v>
      </c>
      <c r="B193" s="16">
        <v>1</v>
      </c>
      <c r="C193" s="18">
        <v>5</v>
      </c>
      <c r="D193" s="18">
        <v>5</v>
      </c>
      <c r="E193" s="17" t="s">
        <v>350</v>
      </c>
      <c r="F193" s="16" t="s">
        <v>1</v>
      </c>
      <c r="G193" s="15">
        <v>23367.599999999999</v>
      </c>
      <c r="H193" s="15">
        <v>23177.1</v>
      </c>
      <c r="I193" s="14">
        <v>23292.1</v>
      </c>
    </row>
    <row r="194" spans="1:9">
      <c r="A194" s="59" t="s">
        <v>349</v>
      </c>
      <c r="B194" s="16">
        <v>1</v>
      </c>
      <c r="C194" s="18">
        <v>5</v>
      </c>
      <c r="D194" s="18">
        <v>5</v>
      </c>
      <c r="E194" s="17" t="s">
        <v>345</v>
      </c>
      <c r="F194" s="16" t="s">
        <v>1</v>
      </c>
      <c r="G194" s="15">
        <v>23367.599999999999</v>
      </c>
      <c r="H194" s="15">
        <v>23177.1</v>
      </c>
      <c r="I194" s="14">
        <v>23292.1</v>
      </c>
    </row>
    <row r="195" spans="1:9" ht="25.5">
      <c r="A195" s="59" t="s">
        <v>348</v>
      </c>
      <c r="B195" s="16">
        <v>1</v>
      </c>
      <c r="C195" s="18">
        <v>5</v>
      </c>
      <c r="D195" s="18">
        <v>5</v>
      </c>
      <c r="E195" s="17" t="s">
        <v>345</v>
      </c>
      <c r="F195" s="16">
        <v>110</v>
      </c>
      <c r="G195" s="15">
        <v>21025.3</v>
      </c>
      <c r="H195" s="15">
        <v>21044.6</v>
      </c>
      <c r="I195" s="14">
        <v>21064.799999999999</v>
      </c>
    </row>
    <row r="196" spans="1:9" ht="38.25">
      <c r="A196" s="59" t="s">
        <v>347</v>
      </c>
      <c r="B196" s="16">
        <v>1</v>
      </c>
      <c r="C196" s="18">
        <v>5</v>
      </c>
      <c r="D196" s="18">
        <v>5</v>
      </c>
      <c r="E196" s="17" t="s">
        <v>345</v>
      </c>
      <c r="F196" s="16">
        <v>240</v>
      </c>
      <c r="G196" s="15">
        <v>2341.5</v>
      </c>
      <c r="H196" s="15">
        <v>2131.6999999999998</v>
      </c>
      <c r="I196" s="14">
        <v>2226.5</v>
      </c>
    </row>
    <row r="197" spans="1:9" ht="25.5">
      <c r="A197" s="59" t="s">
        <v>346</v>
      </c>
      <c r="B197" s="16">
        <v>1</v>
      </c>
      <c r="C197" s="18">
        <v>5</v>
      </c>
      <c r="D197" s="18">
        <v>5</v>
      </c>
      <c r="E197" s="17" t="s">
        <v>345</v>
      </c>
      <c r="F197" s="16">
        <v>850</v>
      </c>
      <c r="G197" s="15">
        <v>0.8</v>
      </c>
      <c r="H197" s="15">
        <v>0.8</v>
      </c>
      <c r="I197" s="14">
        <v>0.8</v>
      </c>
    </row>
    <row r="198" spans="1:9">
      <c r="A198" s="59" t="s">
        <v>176</v>
      </c>
      <c r="B198" s="16">
        <v>1</v>
      </c>
      <c r="C198" s="18">
        <v>10</v>
      </c>
      <c r="D198" s="18" t="s">
        <v>1</v>
      </c>
      <c r="E198" s="17" t="s">
        <v>1</v>
      </c>
      <c r="F198" s="16" t="s">
        <v>1</v>
      </c>
      <c r="G198" s="15">
        <v>22659.3</v>
      </c>
      <c r="H198" s="15">
        <v>13889.9</v>
      </c>
      <c r="I198" s="14">
        <v>14003</v>
      </c>
    </row>
    <row r="199" spans="1:9">
      <c r="A199" s="59" t="s">
        <v>344</v>
      </c>
      <c r="B199" s="16">
        <v>1</v>
      </c>
      <c r="C199" s="18">
        <v>10</v>
      </c>
      <c r="D199" s="18">
        <v>1</v>
      </c>
      <c r="E199" s="17" t="s">
        <v>1</v>
      </c>
      <c r="F199" s="16" t="s">
        <v>1</v>
      </c>
      <c r="G199" s="15">
        <v>8780.6</v>
      </c>
      <c r="H199" s="15">
        <v>8780.6</v>
      </c>
      <c r="I199" s="14">
        <v>8780.6</v>
      </c>
    </row>
    <row r="200" spans="1:9" ht="38.25">
      <c r="A200" s="59" t="s">
        <v>96</v>
      </c>
      <c r="B200" s="16">
        <v>1</v>
      </c>
      <c r="C200" s="18">
        <v>10</v>
      </c>
      <c r="D200" s="18">
        <v>1</v>
      </c>
      <c r="E200" s="17" t="s">
        <v>95</v>
      </c>
      <c r="F200" s="16" t="s">
        <v>1</v>
      </c>
      <c r="G200" s="15">
        <v>8780.6</v>
      </c>
      <c r="H200" s="15">
        <v>8780.6</v>
      </c>
      <c r="I200" s="14">
        <v>8780.6</v>
      </c>
    </row>
    <row r="201" spans="1:9" ht="38.25">
      <c r="A201" s="59" t="s">
        <v>343</v>
      </c>
      <c r="B201" s="16">
        <v>1</v>
      </c>
      <c r="C201" s="18">
        <v>10</v>
      </c>
      <c r="D201" s="18">
        <v>1</v>
      </c>
      <c r="E201" s="17" t="s">
        <v>342</v>
      </c>
      <c r="F201" s="16" t="s">
        <v>1</v>
      </c>
      <c r="G201" s="15">
        <v>8780.6</v>
      </c>
      <c r="H201" s="15">
        <v>8780.6</v>
      </c>
      <c r="I201" s="14">
        <v>8780.6</v>
      </c>
    </row>
    <row r="202" spans="1:9" ht="38.25">
      <c r="A202" s="59" t="s">
        <v>341</v>
      </c>
      <c r="B202" s="16">
        <v>1</v>
      </c>
      <c r="C202" s="18">
        <v>10</v>
      </c>
      <c r="D202" s="18">
        <v>1</v>
      </c>
      <c r="E202" s="17" t="s">
        <v>339</v>
      </c>
      <c r="F202" s="16" t="s">
        <v>1</v>
      </c>
      <c r="G202" s="15">
        <v>8780.6</v>
      </c>
      <c r="H202" s="15">
        <v>8780.6</v>
      </c>
      <c r="I202" s="14">
        <v>8780.6</v>
      </c>
    </row>
    <row r="203" spans="1:9" ht="51">
      <c r="A203" s="59" t="s">
        <v>340</v>
      </c>
      <c r="B203" s="16">
        <v>1</v>
      </c>
      <c r="C203" s="18">
        <v>10</v>
      </c>
      <c r="D203" s="18">
        <v>1</v>
      </c>
      <c r="E203" s="17" t="s">
        <v>339</v>
      </c>
      <c r="F203" s="16">
        <v>310</v>
      </c>
      <c r="G203" s="15">
        <v>8780.6</v>
      </c>
      <c r="H203" s="15">
        <v>8780.6</v>
      </c>
      <c r="I203" s="14">
        <v>8780.6</v>
      </c>
    </row>
    <row r="204" spans="1:9">
      <c r="A204" s="59" t="s">
        <v>152</v>
      </c>
      <c r="B204" s="16">
        <v>1</v>
      </c>
      <c r="C204" s="18">
        <v>10</v>
      </c>
      <c r="D204" s="18">
        <v>4</v>
      </c>
      <c r="E204" s="17" t="s">
        <v>1</v>
      </c>
      <c r="F204" s="16" t="s">
        <v>1</v>
      </c>
      <c r="G204" s="15">
        <v>10887.3</v>
      </c>
      <c r="H204" s="15">
        <v>3629.1</v>
      </c>
      <c r="I204" s="14">
        <v>3629.1</v>
      </c>
    </row>
    <row r="205" spans="1:9" ht="38.25">
      <c r="A205" s="59" t="s">
        <v>338</v>
      </c>
      <c r="B205" s="16">
        <v>1</v>
      </c>
      <c r="C205" s="18">
        <v>10</v>
      </c>
      <c r="D205" s="18">
        <v>4</v>
      </c>
      <c r="E205" s="17" t="s">
        <v>337</v>
      </c>
      <c r="F205" s="16" t="s">
        <v>1</v>
      </c>
      <c r="G205" s="15">
        <v>10887.3</v>
      </c>
      <c r="H205" s="15">
        <v>3629.1</v>
      </c>
      <c r="I205" s="14">
        <v>3629.1</v>
      </c>
    </row>
    <row r="206" spans="1:9" ht="38.25">
      <c r="A206" s="59" t="s">
        <v>336</v>
      </c>
      <c r="B206" s="16">
        <v>1</v>
      </c>
      <c r="C206" s="18">
        <v>10</v>
      </c>
      <c r="D206" s="18">
        <v>4</v>
      </c>
      <c r="E206" s="17" t="s">
        <v>335</v>
      </c>
      <c r="F206" s="16" t="s">
        <v>1</v>
      </c>
      <c r="G206" s="15">
        <v>10887.3</v>
      </c>
      <c r="H206" s="15">
        <v>3629.1</v>
      </c>
      <c r="I206" s="14">
        <v>3629.1</v>
      </c>
    </row>
    <row r="207" spans="1:9" ht="38.25">
      <c r="A207" s="59" t="s">
        <v>333</v>
      </c>
      <c r="B207" s="16">
        <v>1</v>
      </c>
      <c r="C207" s="18">
        <v>10</v>
      </c>
      <c r="D207" s="18">
        <v>4</v>
      </c>
      <c r="E207" s="17" t="s">
        <v>334</v>
      </c>
      <c r="F207" s="16" t="s">
        <v>1</v>
      </c>
      <c r="G207" s="15">
        <v>3557.9</v>
      </c>
      <c r="H207" s="15">
        <v>0</v>
      </c>
      <c r="I207" s="14">
        <v>0</v>
      </c>
    </row>
    <row r="208" spans="1:9" ht="51">
      <c r="A208" s="59" t="s">
        <v>331</v>
      </c>
      <c r="B208" s="16">
        <v>1</v>
      </c>
      <c r="C208" s="18">
        <v>10</v>
      </c>
      <c r="D208" s="18">
        <v>4</v>
      </c>
      <c r="E208" s="17" t="s">
        <v>334</v>
      </c>
      <c r="F208" s="16">
        <v>410</v>
      </c>
      <c r="G208" s="15">
        <v>3557.9</v>
      </c>
      <c r="H208" s="15">
        <v>0</v>
      </c>
      <c r="I208" s="14">
        <v>0</v>
      </c>
    </row>
    <row r="209" spans="1:9" ht="38.25">
      <c r="A209" s="59" t="s">
        <v>333</v>
      </c>
      <c r="B209" s="16">
        <v>1</v>
      </c>
      <c r="C209" s="18">
        <v>10</v>
      </c>
      <c r="D209" s="18">
        <v>4</v>
      </c>
      <c r="E209" s="17" t="s">
        <v>330</v>
      </c>
      <c r="F209" s="16" t="s">
        <v>1</v>
      </c>
      <c r="G209" s="15">
        <v>7329.4</v>
      </c>
      <c r="H209" s="15">
        <v>3629.1</v>
      </c>
      <c r="I209" s="14">
        <v>3629.1</v>
      </c>
    </row>
    <row r="210" spans="1:9" ht="63.75">
      <c r="A210" s="59" t="s">
        <v>332</v>
      </c>
      <c r="B210" s="16">
        <v>1</v>
      </c>
      <c r="C210" s="18">
        <v>10</v>
      </c>
      <c r="D210" s="18">
        <v>4</v>
      </c>
      <c r="E210" s="17" t="s">
        <v>330</v>
      </c>
      <c r="F210" s="16">
        <v>240</v>
      </c>
      <c r="G210" s="15">
        <v>213.5</v>
      </c>
      <c r="H210" s="15">
        <v>71.2</v>
      </c>
      <c r="I210" s="14">
        <v>71.2</v>
      </c>
    </row>
    <row r="211" spans="1:9" ht="51">
      <c r="A211" s="59" t="s">
        <v>331</v>
      </c>
      <c r="B211" s="16">
        <v>1</v>
      </c>
      <c r="C211" s="18">
        <v>10</v>
      </c>
      <c r="D211" s="18">
        <v>4</v>
      </c>
      <c r="E211" s="17" t="s">
        <v>330</v>
      </c>
      <c r="F211" s="16">
        <v>410</v>
      </c>
      <c r="G211" s="15">
        <v>7115.9</v>
      </c>
      <c r="H211" s="15">
        <v>3557.9</v>
      </c>
      <c r="I211" s="14">
        <v>3557.9</v>
      </c>
    </row>
    <row r="212" spans="1:9">
      <c r="A212" s="59" t="s">
        <v>329</v>
      </c>
      <c r="B212" s="16">
        <v>1</v>
      </c>
      <c r="C212" s="18">
        <v>10</v>
      </c>
      <c r="D212" s="18">
        <v>6</v>
      </c>
      <c r="E212" s="17" t="s">
        <v>1</v>
      </c>
      <c r="F212" s="16" t="s">
        <v>1</v>
      </c>
      <c r="G212" s="15">
        <v>2991.4</v>
      </c>
      <c r="H212" s="15">
        <v>1480.2</v>
      </c>
      <c r="I212" s="14">
        <v>1593.3</v>
      </c>
    </row>
    <row r="213" spans="1:9" ht="38.25">
      <c r="A213" s="59" t="s">
        <v>96</v>
      </c>
      <c r="B213" s="16">
        <v>1</v>
      </c>
      <c r="C213" s="18">
        <v>10</v>
      </c>
      <c r="D213" s="18">
        <v>6</v>
      </c>
      <c r="E213" s="17" t="s">
        <v>95</v>
      </c>
      <c r="F213" s="16" t="s">
        <v>1</v>
      </c>
      <c r="G213" s="15">
        <v>1891.4</v>
      </c>
      <c r="H213" s="15">
        <v>1480.2</v>
      </c>
      <c r="I213" s="14">
        <v>1593.3</v>
      </c>
    </row>
    <row r="214" spans="1:9" ht="38.25">
      <c r="A214" s="59" t="s">
        <v>103</v>
      </c>
      <c r="B214" s="16">
        <v>1</v>
      </c>
      <c r="C214" s="18">
        <v>10</v>
      </c>
      <c r="D214" s="18">
        <v>6</v>
      </c>
      <c r="E214" s="17" t="s">
        <v>102</v>
      </c>
      <c r="F214" s="16" t="s">
        <v>1</v>
      </c>
      <c r="G214" s="15">
        <v>1891.4</v>
      </c>
      <c r="H214" s="15">
        <v>1480.2</v>
      </c>
      <c r="I214" s="14">
        <v>1593.3</v>
      </c>
    </row>
    <row r="215" spans="1:9" ht="38.25">
      <c r="A215" s="59" t="s">
        <v>328</v>
      </c>
      <c r="B215" s="16">
        <v>1</v>
      </c>
      <c r="C215" s="18">
        <v>10</v>
      </c>
      <c r="D215" s="18">
        <v>6</v>
      </c>
      <c r="E215" s="17" t="s">
        <v>325</v>
      </c>
      <c r="F215" s="16" t="s">
        <v>1</v>
      </c>
      <c r="G215" s="15">
        <v>1891.4</v>
      </c>
      <c r="H215" s="15">
        <v>1480.2</v>
      </c>
      <c r="I215" s="14">
        <v>1593.3</v>
      </c>
    </row>
    <row r="216" spans="1:9" ht="51">
      <c r="A216" s="59" t="s">
        <v>327</v>
      </c>
      <c r="B216" s="16">
        <v>1</v>
      </c>
      <c r="C216" s="18">
        <v>10</v>
      </c>
      <c r="D216" s="18">
        <v>6</v>
      </c>
      <c r="E216" s="17" t="s">
        <v>325</v>
      </c>
      <c r="F216" s="16">
        <v>120</v>
      </c>
      <c r="G216" s="15">
        <v>1828.5</v>
      </c>
      <c r="H216" s="15">
        <v>1480.2</v>
      </c>
      <c r="I216" s="14">
        <v>1593.3</v>
      </c>
    </row>
    <row r="217" spans="1:9" ht="51">
      <c r="A217" s="59" t="s">
        <v>326</v>
      </c>
      <c r="B217" s="16">
        <v>1</v>
      </c>
      <c r="C217" s="18">
        <v>10</v>
      </c>
      <c r="D217" s="18">
        <v>6</v>
      </c>
      <c r="E217" s="17" t="s">
        <v>325</v>
      </c>
      <c r="F217" s="16">
        <v>240</v>
      </c>
      <c r="G217" s="15">
        <v>62.9</v>
      </c>
      <c r="H217" s="15">
        <v>0</v>
      </c>
      <c r="I217" s="14">
        <v>0</v>
      </c>
    </row>
    <row r="218" spans="1:9">
      <c r="A218" s="59" t="s">
        <v>112</v>
      </c>
      <c r="B218" s="16">
        <v>1</v>
      </c>
      <c r="C218" s="18">
        <v>10</v>
      </c>
      <c r="D218" s="18">
        <v>6</v>
      </c>
      <c r="E218" s="17" t="s">
        <v>113</v>
      </c>
      <c r="F218" s="16" t="s">
        <v>1</v>
      </c>
      <c r="G218" s="15">
        <v>1100</v>
      </c>
      <c r="H218" s="15">
        <v>0</v>
      </c>
      <c r="I218" s="14">
        <v>0</v>
      </c>
    </row>
    <row r="219" spans="1:9">
      <c r="A219" s="59" t="s">
        <v>112</v>
      </c>
      <c r="B219" s="16">
        <v>1</v>
      </c>
      <c r="C219" s="18">
        <v>10</v>
      </c>
      <c r="D219" s="18">
        <v>6</v>
      </c>
      <c r="E219" s="17" t="s">
        <v>111</v>
      </c>
      <c r="F219" s="16" t="s">
        <v>1</v>
      </c>
      <c r="G219" s="15">
        <v>1100</v>
      </c>
      <c r="H219" s="15">
        <v>0</v>
      </c>
      <c r="I219" s="14">
        <v>0</v>
      </c>
    </row>
    <row r="220" spans="1:9">
      <c r="A220" s="59" t="s">
        <v>324</v>
      </c>
      <c r="B220" s="16">
        <v>1</v>
      </c>
      <c r="C220" s="18">
        <v>10</v>
      </c>
      <c r="D220" s="18">
        <v>6</v>
      </c>
      <c r="E220" s="17" t="s">
        <v>322</v>
      </c>
      <c r="F220" s="16" t="s">
        <v>1</v>
      </c>
      <c r="G220" s="15">
        <v>1100</v>
      </c>
      <c r="H220" s="15">
        <v>0</v>
      </c>
      <c r="I220" s="14">
        <v>0</v>
      </c>
    </row>
    <row r="221" spans="1:9" ht="25.5">
      <c r="A221" s="59" t="s">
        <v>323</v>
      </c>
      <c r="B221" s="16">
        <v>1</v>
      </c>
      <c r="C221" s="18">
        <v>10</v>
      </c>
      <c r="D221" s="18">
        <v>6</v>
      </c>
      <c r="E221" s="17" t="s">
        <v>322</v>
      </c>
      <c r="F221" s="16">
        <v>350</v>
      </c>
      <c r="G221" s="15">
        <v>1100</v>
      </c>
      <c r="H221" s="15">
        <v>0</v>
      </c>
      <c r="I221" s="14">
        <v>0</v>
      </c>
    </row>
    <row r="222" spans="1:9">
      <c r="A222" s="59" t="s">
        <v>33</v>
      </c>
      <c r="B222" s="16">
        <v>1</v>
      </c>
      <c r="C222" s="18">
        <v>11</v>
      </c>
      <c r="D222" s="18" t="s">
        <v>1</v>
      </c>
      <c r="E222" s="17" t="s">
        <v>1</v>
      </c>
      <c r="F222" s="16" t="s">
        <v>1</v>
      </c>
      <c r="G222" s="15">
        <v>4188.9113799999996</v>
      </c>
      <c r="H222" s="15">
        <v>0</v>
      </c>
      <c r="I222" s="14">
        <v>0</v>
      </c>
    </row>
    <row r="223" spans="1:9">
      <c r="A223" s="59" t="s">
        <v>26</v>
      </c>
      <c r="B223" s="16">
        <v>1</v>
      </c>
      <c r="C223" s="18">
        <v>11</v>
      </c>
      <c r="D223" s="18">
        <v>2</v>
      </c>
      <c r="E223" s="17" t="s">
        <v>1</v>
      </c>
      <c r="F223" s="16" t="s">
        <v>1</v>
      </c>
      <c r="G223" s="15">
        <v>4188.9113799999996</v>
      </c>
      <c r="H223" s="15">
        <v>0</v>
      </c>
      <c r="I223" s="14">
        <v>0</v>
      </c>
    </row>
    <row r="224" spans="1:9" ht="38.25">
      <c r="A224" s="59" t="s">
        <v>19</v>
      </c>
      <c r="B224" s="16">
        <v>1</v>
      </c>
      <c r="C224" s="18">
        <v>11</v>
      </c>
      <c r="D224" s="18">
        <v>2</v>
      </c>
      <c r="E224" s="17" t="s">
        <v>18</v>
      </c>
      <c r="F224" s="16" t="s">
        <v>1</v>
      </c>
      <c r="G224" s="15">
        <v>4188.9113799999996</v>
      </c>
      <c r="H224" s="15">
        <v>0</v>
      </c>
      <c r="I224" s="14">
        <v>0</v>
      </c>
    </row>
    <row r="225" spans="1:9" ht="25.5">
      <c r="A225" s="59" t="s">
        <v>131</v>
      </c>
      <c r="B225" s="16">
        <v>1</v>
      </c>
      <c r="C225" s="18">
        <v>11</v>
      </c>
      <c r="D225" s="18">
        <v>2</v>
      </c>
      <c r="E225" s="17" t="s">
        <v>130</v>
      </c>
      <c r="F225" s="16" t="s">
        <v>1</v>
      </c>
      <c r="G225" s="15">
        <v>4188.9113799999996</v>
      </c>
      <c r="H225" s="15">
        <v>0</v>
      </c>
      <c r="I225" s="14">
        <v>0</v>
      </c>
    </row>
    <row r="226" spans="1:9">
      <c r="A226" s="59" t="s">
        <v>321</v>
      </c>
      <c r="B226" s="16">
        <v>1</v>
      </c>
      <c r="C226" s="18">
        <v>11</v>
      </c>
      <c r="D226" s="18">
        <v>2</v>
      </c>
      <c r="E226" s="17" t="s">
        <v>319</v>
      </c>
      <c r="F226" s="16" t="s">
        <v>1</v>
      </c>
      <c r="G226" s="15">
        <v>4188.9113799999996</v>
      </c>
      <c r="H226" s="15">
        <v>0</v>
      </c>
      <c r="I226" s="14">
        <v>0</v>
      </c>
    </row>
    <row r="227" spans="1:9" ht="38.25">
      <c r="A227" s="59" t="s">
        <v>320</v>
      </c>
      <c r="B227" s="16">
        <v>1</v>
      </c>
      <c r="C227" s="18">
        <v>11</v>
      </c>
      <c r="D227" s="18">
        <v>2</v>
      </c>
      <c r="E227" s="17" t="s">
        <v>319</v>
      </c>
      <c r="F227" s="16">
        <v>240</v>
      </c>
      <c r="G227" s="15">
        <v>4188.9113799999996</v>
      </c>
      <c r="H227" s="15">
        <v>0</v>
      </c>
      <c r="I227" s="14">
        <v>0</v>
      </c>
    </row>
    <row r="228" spans="1:9">
      <c r="A228" s="59" t="s">
        <v>318</v>
      </c>
      <c r="B228" s="16">
        <v>1</v>
      </c>
      <c r="C228" s="18">
        <v>12</v>
      </c>
      <c r="D228" s="18" t="s">
        <v>1</v>
      </c>
      <c r="E228" s="17" t="s">
        <v>1</v>
      </c>
      <c r="F228" s="16" t="s">
        <v>1</v>
      </c>
      <c r="G228" s="15">
        <v>5338.2</v>
      </c>
      <c r="H228" s="15">
        <v>5408.2</v>
      </c>
      <c r="I228" s="14">
        <v>5481.2</v>
      </c>
    </row>
    <row r="229" spans="1:9">
      <c r="A229" s="59" t="s">
        <v>317</v>
      </c>
      <c r="B229" s="16">
        <v>1</v>
      </c>
      <c r="C229" s="18">
        <v>12</v>
      </c>
      <c r="D229" s="18">
        <v>2</v>
      </c>
      <c r="E229" s="17" t="s">
        <v>1</v>
      </c>
      <c r="F229" s="16" t="s">
        <v>1</v>
      </c>
      <c r="G229" s="15">
        <v>5338.2</v>
      </c>
      <c r="H229" s="15">
        <v>5408.2</v>
      </c>
      <c r="I229" s="14">
        <v>5481.2</v>
      </c>
    </row>
    <row r="230" spans="1:9" ht="38.25">
      <c r="A230" s="59" t="s">
        <v>96</v>
      </c>
      <c r="B230" s="16">
        <v>1</v>
      </c>
      <c r="C230" s="18">
        <v>12</v>
      </c>
      <c r="D230" s="18">
        <v>2</v>
      </c>
      <c r="E230" s="17" t="s">
        <v>95</v>
      </c>
      <c r="F230" s="16" t="s">
        <v>1</v>
      </c>
      <c r="G230" s="15">
        <v>5338.2</v>
      </c>
      <c r="H230" s="15">
        <v>5408.2</v>
      </c>
      <c r="I230" s="14">
        <v>5481.2</v>
      </c>
    </row>
    <row r="231" spans="1:9" ht="25.5">
      <c r="A231" s="59" t="s">
        <v>316</v>
      </c>
      <c r="B231" s="16">
        <v>1</v>
      </c>
      <c r="C231" s="18">
        <v>12</v>
      </c>
      <c r="D231" s="18">
        <v>2</v>
      </c>
      <c r="E231" s="17" t="s">
        <v>315</v>
      </c>
      <c r="F231" s="16" t="s">
        <v>1</v>
      </c>
      <c r="G231" s="15">
        <v>5338.2</v>
      </c>
      <c r="H231" s="15">
        <v>5408.2</v>
      </c>
      <c r="I231" s="14">
        <v>5481.2</v>
      </c>
    </row>
    <row r="232" spans="1:9" ht="25.5">
      <c r="A232" s="59" t="s">
        <v>314</v>
      </c>
      <c r="B232" s="16">
        <v>1</v>
      </c>
      <c r="C232" s="18">
        <v>12</v>
      </c>
      <c r="D232" s="18">
        <v>2</v>
      </c>
      <c r="E232" s="17" t="s">
        <v>312</v>
      </c>
      <c r="F232" s="16" t="s">
        <v>1</v>
      </c>
      <c r="G232" s="15">
        <v>5338.2</v>
      </c>
      <c r="H232" s="15">
        <v>5408.2</v>
      </c>
      <c r="I232" s="14">
        <v>5481.2</v>
      </c>
    </row>
    <row r="233" spans="1:9" ht="25.5">
      <c r="A233" s="59" t="s">
        <v>313</v>
      </c>
      <c r="B233" s="16">
        <v>1</v>
      </c>
      <c r="C233" s="18">
        <v>12</v>
      </c>
      <c r="D233" s="18">
        <v>2</v>
      </c>
      <c r="E233" s="17" t="s">
        <v>312</v>
      </c>
      <c r="F233" s="16">
        <v>620</v>
      </c>
      <c r="G233" s="15">
        <v>5338.2</v>
      </c>
      <c r="H233" s="15">
        <v>5408.2</v>
      </c>
      <c r="I233" s="14">
        <v>5481.2</v>
      </c>
    </row>
    <row r="234" spans="1:9" ht="25.5">
      <c r="A234" s="59" t="s">
        <v>311</v>
      </c>
      <c r="B234" s="16">
        <v>1</v>
      </c>
      <c r="C234" s="18">
        <v>13</v>
      </c>
      <c r="D234" s="18" t="s">
        <v>1</v>
      </c>
      <c r="E234" s="17" t="s">
        <v>1</v>
      </c>
      <c r="F234" s="16" t="s">
        <v>1</v>
      </c>
      <c r="G234" s="15">
        <v>26600</v>
      </c>
      <c r="H234" s="15">
        <v>26600</v>
      </c>
      <c r="I234" s="14">
        <v>26600</v>
      </c>
    </row>
    <row r="235" spans="1:9" ht="25.5">
      <c r="A235" s="59" t="s">
        <v>310</v>
      </c>
      <c r="B235" s="16">
        <v>1</v>
      </c>
      <c r="C235" s="18">
        <v>13</v>
      </c>
      <c r="D235" s="18">
        <v>1</v>
      </c>
      <c r="E235" s="17" t="s">
        <v>1</v>
      </c>
      <c r="F235" s="16" t="s">
        <v>1</v>
      </c>
      <c r="G235" s="15">
        <v>26600</v>
      </c>
      <c r="H235" s="15">
        <v>26600</v>
      </c>
      <c r="I235" s="14">
        <v>26600</v>
      </c>
    </row>
    <row r="236" spans="1:9" ht="38.25">
      <c r="A236" s="59" t="s">
        <v>96</v>
      </c>
      <c r="B236" s="16">
        <v>1</v>
      </c>
      <c r="C236" s="18">
        <v>13</v>
      </c>
      <c r="D236" s="18">
        <v>1</v>
      </c>
      <c r="E236" s="17" t="s">
        <v>95</v>
      </c>
      <c r="F236" s="16" t="s">
        <v>1</v>
      </c>
      <c r="G236" s="15">
        <v>26600</v>
      </c>
      <c r="H236" s="15">
        <v>26600</v>
      </c>
      <c r="I236" s="14">
        <v>26600</v>
      </c>
    </row>
    <row r="237" spans="1:9" ht="25.5">
      <c r="A237" s="59" t="s">
        <v>309</v>
      </c>
      <c r="B237" s="16">
        <v>1</v>
      </c>
      <c r="C237" s="18">
        <v>13</v>
      </c>
      <c r="D237" s="18">
        <v>1</v>
      </c>
      <c r="E237" s="17" t="s">
        <v>308</v>
      </c>
      <c r="F237" s="16" t="s">
        <v>1</v>
      </c>
      <c r="G237" s="15">
        <v>26600</v>
      </c>
      <c r="H237" s="15">
        <v>26600</v>
      </c>
      <c r="I237" s="14">
        <v>26600</v>
      </c>
    </row>
    <row r="238" spans="1:9" ht="38.25">
      <c r="A238" s="59" t="s">
        <v>101</v>
      </c>
      <c r="B238" s="16">
        <v>1</v>
      </c>
      <c r="C238" s="18">
        <v>13</v>
      </c>
      <c r="D238" s="18">
        <v>1</v>
      </c>
      <c r="E238" s="17" t="s">
        <v>306</v>
      </c>
      <c r="F238" s="16" t="s">
        <v>1</v>
      </c>
      <c r="G238" s="15">
        <v>26600</v>
      </c>
      <c r="H238" s="15">
        <v>26600</v>
      </c>
      <c r="I238" s="14">
        <v>26600</v>
      </c>
    </row>
    <row r="239" spans="1:9" ht="38.25">
      <c r="A239" s="59" t="s">
        <v>307</v>
      </c>
      <c r="B239" s="16">
        <v>1</v>
      </c>
      <c r="C239" s="18">
        <v>13</v>
      </c>
      <c r="D239" s="18">
        <v>1</v>
      </c>
      <c r="E239" s="17" t="s">
        <v>306</v>
      </c>
      <c r="F239" s="16">
        <v>730</v>
      </c>
      <c r="G239" s="15">
        <v>26600</v>
      </c>
      <c r="H239" s="15">
        <v>26600</v>
      </c>
      <c r="I239" s="14">
        <v>26600</v>
      </c>
    </row>
    <row r="240" spans="1:9">
      <c r="A240" s="60" t="s">
        <v>305</v>
      </c>
      <c r="B240" s="21">
        <v>8</v>
      </c>
      <c r="C240" s="23" t="s">
        <v>1</v>
      </c>
      <c r="D240" s="23" t="s">
        <v>1</v>
      </c>
      <c r="E240" s="22" t="s">
        <v>1</v>
      </c>
      <c r="F240" s="21" t="s">
        <v>1</v>
      </c>
      <c r="G240" s="20">
        <v>1273092.2601099999</v>
      </c>
      <c r="H240" s="20">
        <v>1362991.6627100001</v>
      </c>
      <c r="I240" s="19">
        <v>974648.64315999998</v>
      </c>
    </row>
    <row r="241" spans="1:9">
      <c r="A241" s="59" t="s">
        <v>105</v>
      </c>
      <c r="B241" s="16">
        <v>8</v>
      </c>
      <c r="C241" s="18">
        <v>1</v>
      </c>
      <c r="D241" s="18" t="s">
        <v>1</v>
      </c>
      <c r="E241" s="17" t="s">
        <v>1</v>
      </c>
      <c r="F241" s="16" t="s">
        <v>1</v>
      </c>
      <c r="G241" s="15">
        <v>3481.2</v>
      </c>
      <c r="H241" s="15">
        <v>3481.8</v>
      </c>
      <c r="I241" s="14">
        <v>3482.6</v>
      </c>
    </row>
    <row r="242" spans="1:9" ht="38.25">
      <c r="A242" s="59" t="s">
        <v>104</v>
      </c>
      <c r="B242" s="16">
        <v>8</v>
      </c>
      <c r="C242" s="18">
        <v>1</v>
      </c>
      <c r="D242" s="18">
        <v>4</v>
      </c>
      <c r="E242" s="17" t="s">
        <v>1</v>
      </c>
      <c r="F242" s="16" t="s">
        <v>1</v>
      </c>
      <c r="G242" s="15">
        <v>3481.2</v>
      </c>
      <c r="H242" s="15">
        <v>3481.8</v>
      </c>
      <c r="I242" s="14">
        <v>3482.6</v>
      </c>
    </row>
    <row r="243" spans="1:9" ht="38.25">
      <c r="A243" s="59" t="s">
        <v>96</v>
      </c>
      <c r="B243" s="16">
        <v>8</v>
      </c>
      <c r="C243" s="18">
        <v>1</v>
      </c>
      <c r="D243" s="18">
        <v>4</v>
      </c>
      <c r="E243" s="17" t="s">
        <v>95</v>
      </c>
      <c r="F243" s="16" t="s">
        <v>1</v>
      </c>
      <c r="G243" s="15">
        <v>3481.2</v>
      </c>
      <c r="H243" s="15">
        <v>3481.8</v>
      </c>
      <c r="I243" s="14">
        <v>3482.6</v>
      </c>
    </row>
    <row r="244" spans="1:9" ht="38.25">
      <c r="A244" s="59" t="s">
        <v>103</v>
      </c>
      <c r="B244" s="16">
        <v>8</v>
      </c>
      <c r="C244" s="18">
        <v>1</v>
      </c>
      <c r="D244" s="18">
        <v>4</v>
      </c>
      <c r="E244" s="17" t="s">
        <v>102</v>
      </c>
      <c r="F244" s="16" t="s">
        <v>1</v>
      </c>
      <c r="G244" s="15">
        <v>3481.2</v>
      </c>
      <c r="H244" s="15">
        <v>3481.8</v>
      </c>
      <c r="I244" s="14">
        <v>3482.6</v>
      </c>
    </row>
    <row r="245" spans="1:9" ht="38.25">
      <c r="A245" s="59" t="s">
        <v>101</v>
      </c>
      <c r="B245" s="16">
        <v>8</v>
      </c>
      <c r="C245" s="18">
        <v>1</v>
      </c>
      <c r="D245" s="18">
        <v>4</v>
      </c>
      <c r="E245" s="17" t="s">
        <v>98</v>
      </c>
      <c r="F245" s="16" t="s">
        <v>1</v>
      </c>
      <c r="G245" s="15">
        <v>3481.2</v>
      </c>
      <c r="H245" s="15">
        <v>3481.8</v>
      </c>
      <c r="I245" s="14">
        <v>3482.6</v>
      </c>
    </row>
    <row r="246" spans="1:9" ht="51">
      <c r="A246" s="59" t="s">
        <v>100</v>
      </c>
      <c r="B246" s="16">
        <v>8</v>
      </c>
      <c r="C246" s="18">
        <v>1</v>
      </c>
      <c r="D246" s="18">
        <v>4</v>
      </c>
      <c r="E246" s="17" t="s">
        <v>98</v>
      </c>
      <c r="F246" s="16">
        <v>120</v>
      </c>
      <c r="G246" s="15">
        <v>3473.8</v>
      </c>
      <c r="H246" s="15">
        <v>3473.8</v>
      </c>
      <c r="I246" s="14">
        <v>3473.8</v>
      </c>
    </row>
    <row r="247" spans="1:9" ht="51">
      <c r="A247" s="59" t="s">
        <v>99</v>
      </c>
      <c r="B247" s="16">
        <v>8</v>
      </c>
      <c r="C247" s="18">
        <v>1</v>
      </c>
      <c r="D247" s="18">
        <v>4</v>
      </c>
      <c r="E247" s="17" t="s">
        <v>98</v>
      </c>
      <c r="F247" s="16">
        <v>240</v>
      </c>
      <c r="G247" s="15">
        <v>7.4</v>
      </c>
      <c r="H247" s="15">
        <v>8</v>
      </c>
      <c r="I247" s="14">
        <v>8.8000000000000007</v>
      </c>
    </row>
    <row r="248" spans="1:9">
      <c r="A248" s="59" t="s">
        <v>76</v>
      </c>
      <c r="B248" s="16">
        <v>8</v>
      </c>
      <c r="C248" s="18">
        <v>7</v>
      </c>
      <c r="D248" s="18" t="s">
        <v>1</v>
      </c>
      <c r="E248" s="17" t="s">
        <v>1</v>
      </c>
      <c r="F248" s="16" t="s">
        <v>1</v>
      </c>
      <c r="G248" s="15">
        <v>1189781.14591</v>
      </c>
      <c r="H248" s="15">
        <v>1305026.43337</v>
      </c>
      <c r="I248" s="14">
        <v>913312.13933000003</v>
      </c>
    </row>
    <row r="249" spans="1:9">
      <c r="A249" s="59" t="s">
        <v>304</v>
      </c>
      <c r="B249" s="16">
        <v>8</v>
      </c>
      <c r="C249" s="18">
        <v>7</v>
      </c>
      <c r="D249" s="18">
        <v>1</v>
      </c>
      <c r="E249" s="17" t="s">
        <v>1</v>
      </c>
      <c r="F249" s="16" t="s">
        <v>1</v>
      </c>
      <c r="G249" s="15">
        <v>406139.46613999997</v>
      </c>
      <c r="H249" s="15">
        <v>312629.59999999998</v>
      </c>
      <c r="I249" s="14">
        <v>327870.3</v>
      </c>
    </row>
    <row r="250" spans="1:9" ht="25.5">
      <c r="A250" s="59" t="s">
        <v>74</v>
      </c>
      <c r="B250" s="16">
        <v>8</v>
      </c>
      <c r="C250" s="18">
        <v>7</v>
      </c>
      <c r="D250" s="18">
        <v>1</v>
      </c>
      <c r="E250" s="17" t="s">
        <v>73</v>
      </c>
      <c r="F250" s="16" t="s">
        <v>1</v>
      </c>
      <c r="G250" s="15">
        <v>406139.46613999997</v>
      </c>
      <c r="H250" s="15">
        <v>312629.59999999998</v>
      </c>
      <c r="I250" s="14">
        <v>327870.3</v>
      </c>
    </row>
    <row r="251" spans="1:9" ht="38.25">
      <c r="A251" s="59" t="s">
        <v>303</v>
      </c>
      <c r="B251" s="16">
        <v>8</v>
      </c>
      <c r="C251" s="18">
        <v>7</v>
      </c>
      <c r="D251" s="18">
        <v>1</v>
      </c>
      <c r="E251" s="17" t="s">
        <v>302</v>
      </c>
      <c r="F251" s="16" t="s">
        <v>1</v>
      </c>
      <c r="G251" s="15">
        <v>344788.23118</v>
      </c>
      <c r="H251" s="15">
        <v>310400.40000000002</v>
      </c>
      <c r="I251" s="14">
        <v>325671.8</v>
      </c>
    </row>
    <row r="252" spans="1:9">
      <c r="A252" s="59" t="s">
        <v>301</v>
      </c>
      <c r="B252" s="16">
        <v>8</v>
      </c>
      <c r="C252" s="18">
        <v>7</v>
      </c>
      <c r="D252" s="18">
        <v>1</v>
      </c>
      <c r="E252" s="17" t="s">
        <v>297</v>
      </c>
      <c r="F252" s="16" t="s">
        <v>1</v>
      </c>
      <c r="G252" s="15">
        <v>154133.63118</v>
      </c>
      <c r="H252" s="15">
        <v>146348.4</v>
      </c>
      <c r="I252" s="14">
        <v>148599.79999999999</v>
      </c>
    </row>
    <row r="253" spans="1:9" ht="25.5">
      <c r="A253" s="59" t="s">
        <v>300</v>
      </c>
      <c r="B253" s="16">
        <v>8</v>
      </c>
      <c r="C253" s="18">
        <v>7</v>
      </c>
      <c r="D253" s="18">
        <v>1</v>
      </c>
      <c r="E253" s="17" t="s">
        <v>297</v>
      </c>
      <c r="F253" s="16">
        <v>110</v>
      </c>
      <c r="G253" s="15">
        <v>65085.2</v>
      </c>
      <c r="H253" s="15">
        <v>60351.199999999997</v>
      </c>
      <c r="I253" s="14">
        <v>60337.5</v>
      </c>
    </row>
    <row r="254" spans="1:9" ht="38.25">
      <c r="A254" s="59" t="s">
        <v>299</v>
      </c>
      <c r="B254" s="16">
        <v>8</v>
      </c>
      <c r="C254" s="18">
        <v>7</v>
      </c>
      <c r="D254" s="18">
        <v>1</v>
      </c>
      <c r="E254" s="17" t="s">
        <v>297</v>
      </c>
      <c r="F254" s="16">
        <v>240</v>
      </c>
      <c r="G254" s="15">
        <v>88819.831179999994</v>
      </c>
      <c r="H254" s="15">
        <v>85768.6</v>
      </c>
      <c r="I254" s="14">
        <v>88033.7</v>
      </c>
    </row>
    <row r="255" spans="1:9" ht="25.5">
      <c r="A255" s="59" t="s">
        <v>298</v>
      </c>
      <c r="B255" s="16">
        <v>8</v>
      </c>
      <c r="C255" s="18">
        <v>7</v>
      </c>
      <c r="D255" s="18">
        <v>1</v>
      </c>
      <c r="E255" s="17" t="s">
        <v>297</v>
      </c>
      <c r="F255" s="16">
        <v>850</v>
      </c>
      <c r="G255" s="15">
        <v>228.6</v>
      </c>
      <c r="H255" s="15">
        <v>228.6</v>
      </c>
      <c r="I255" s="14">
        <v>228.6</v>
      </c>
    </row>
    <row r="256" spans="1:9" ht="102">
      <c r="A256" s="59" t="s">
        <v>279</v>
      </c>
      <c r="B256" s="16">
        <v>8</v>
      </c>
      <c r="C256" s="18">
        <v>7</v>
      </c>
      <c r="D256" s="18">
        <v>1</v>
      </c>
      <c r="E256" s="17" t="s">
        <v>296</v>
      </c>
      <c r="F256" s="16" t="s">
        <v>1</v>
      </c>
      <c r="G256" s="15">
        <v>190654.6</v>
      </c>
      <c r="H256" s="15">
        <v>164052</v>
      </c>
      <c r="I256" s="14">
        <v>177072</v>
      </c>
    </row>
    <row r="257" spans="1:9" ht="114.75">
      <c r="A257" s="59" t="s">
        <v>278</v>
      </c>
      <c r="B257" s="16">
        <v>8</v>
      </c>
      <c r="C257" s="18">
        <v>7</v>
      </c>
      <c r="D257" s="18">
        <v>1</v>
      </c>
      <c r="E257" s="17" t="s">
        <v>296</v>
      </c>
      <c r="F257" s="16">
        <v>110</v>
      </c>
      <c r="G257" s="15">
        <v>180115</v>
      </c>
      <c r="H257" s="15">
        <v>164052</v>
      </c>
      <c r="I257" s="14">
        <v>177072</v>
      </c>
    </row>
    <row r="258" spans="1:9" ht="114.75">
      <c r="A258" s="59" t="s">
        <v>277</v>
      </c>
      <c r="B258" s="16">
        <v>8</v>
      </c>
      <c r="C258" s="18">
        <v>7</v>
      </c>
      <c r="D258" s="18">
        <v>1</v>
      </c>
      <c r="E258" s="17" t="s">
        <v>296</v>
      </c>
      <c r="F258" s="16">
        <v>240</v>
      </c>
      <c r="G258" s="15">
        <v>10539.6</v>
      </c>
      <c r="H258" s="15">
        <v>0</v>
      </c>
      <c r="I258" s="14">
        <v>0</v>
      </c>
    </row>
    <row r="259" spans="1:9" ht="25.5">
      <c r="A259" s="59" t="s">
        <v>151</v>
      </c>
      <c r="B259" s="16">
        <v>8</v>
      </c>
      <c r="C259" s="18">
        <v>7</v>
      </c>
      <c r="D259" s="18">
        <v>1</v>
      </c>
      <c r="E259" s="17" t="s">
        <v>150</v>
      </c>
      <c r="F259" s="16" t="s">
        <v>1</v>
      </c>
      <c r="G259" s="15">
        <v>611</v>
      </c>
      <c r="H259" s="15">
        <v>476</v>
      </c>
      <c r="I259" s="14">
        <v>471</v>
      </c>
    </row>
    <row r="260" spans="1:9" ht="102">
      <c r="A260" s="59" t="s">
        <v>164</v>
      </c>
      <c r="B260" s="16">
        <v>8</v>
      </c>
      <c r="C260" s="18">
        <v>7</v>
      </c>
      <c r="D260" s="18">
        <v>1</v>
      </c>
      <c r="E260" s="17" t="s">
        <v>162</v>
      </c>
      <c r="F260" s="16" t="s">
        <v>1</v>
      </c>
      <c r="G260" s="15">
        <v>611</v>
      </c>
      <c r="H260" s="15">
        <v>476</v>
      </c>
      <c r="I260" s="14">
        <v>471</v>
      </c>
    </row>
    <row r="261" spans="1:9" ht="114.75">
      <c r="A261" s="59" t="s">
        <v>188</v>
      </c>
      <c r="B261" s="16">
        <v>8</v>
      </c>
      <c r="C261" s="18">
        <v>7</v>
      </c>
      <c r="D261" s="18">
        <v>1</v>
      </c>
      <c r="E261" s="17" t="s">
        <v>162</v>
      </c>
      <c r="F261" s="16">
        <v>240</v>
      </c>
      <c r="G261" s="15">
        <v>611</v>
      </c>
      <c r="H261" s="15">
        <v>476</v>
      </c>
      <c r="I261" s="14">
        <v>471</v>
      </c>
    </row>
    <row r="262" spans="1:9" ht="51">
      <c r="A262" s="59" t="s">
        <v>123</v>
      </c>
      <c r="B262" s="16">
        <v>8</v>
      </c>
      <c r="C262" s="18">
        <v>7</v>
      </c>
      <c r="D262" s="18">
        <v>1</v>
      </c>
      <c r="E262" s="17" t="s">
        <v>122</v>
      </c>
      <c r="F262" s="16" t="s">
        <v>1</v>
      </c>
      <c r="G262" s="15">
        <v>1520.9</v>
      </c>
      <c r="H262" s="15">
        <v>0</v>
      </c>
      <c r="I262" s="14">
        <v>0</v>
      </c>
    </row>
    <row r="263" spans="1:9" ht="38.25">
      <c r="A263" s="59" t="s">
        <v>7</v>
      </c>
      <c r="B263" s="16">
        <v>8</v>
      </c>
      <c r="C263" s="18">
        <v>7</v>
      </c>
      <c r="D263" s="18">
        <v>1</v>
      </c>
      <c r="E263" s="17" t="s">
        <v>121</v>
      </c>
      <c r="F263" s="16" t="s">
        <v>1</v>
      </c>
      <c r="G263" s="15">
        <v>1520.9</v>
      </c>
      <c r="H263" s="15">
        <v>0</v>
      </c>
      <c r="I263" s="14">
        <v>0</v>
      </c>
    </row>
    <row r="264" spans="1:9" ht="63.75">
      <c r="A264" s="59" t="s">
        <v>255</v>
      </c>
      <c r="B264" s="16">
        <v>8</v>
      </c>
      <c r="C264" s="18">
        <v>7</v>
      </c>
      <c r="D264" s="18">
        <v>1</v>
      </c>
      <c r="E264" s="17" t="s">
        <v>121</v>
      </c>
      <c r="F264" s="16">
        <v>240</v>
      </c>
      <c r="G264" s="15">
        <v>1520.9</v>
      </c>
      <c r="H264" s="15">
        <v>0</v>
      </c>
      <c r="I264" s="14">
        <v>0</v>
      </c>
    </row>
    <row r="265" spans="1:9" ht="25.5">
      <c r="A265" s="59" t="s">
        <v>120</v>
      </c>
      <c r="B265" s="16">
        <v>8</v>
      </c>
      <c r="C265" s="18">
        <v>7</v>
      </c>
      <c r="D265" s="18">
        <v>1</v>
      </c>
      <c r="E265" s="17" t="s">
        <v>119</v>
      </c>
      <c r="F265" s="16" t="s">
        <v>1</v>
      </c>
      <c r="G265" s="15">
        <v>1675</v>
      </c>
      <c r="H265" s="15">
        <v>1753.2</v>
      </c>
      <c r="I265" s="14">
        <v>1727.5</v>
      </c>
    </row>
    <row r="266" spans="1:9" ht="25.5">
      <c r="A266" s="59" t="s">
        <v>118</v>
      </c>
      <c r="B266" s="16">
        <v>8</v>
      </c>
      <c r="C266" s="18">
        <v>7</v>
      </c>
      <c r="D266" s="18">
        <v>1</v>
      </c>
      <c r="E266" s="17" t="s">
        <v>116</v>
      </c>
      <c r="F266" s="16" t="s">
        <v>1</v>
      </c>
      <c r="G266" s="15">
        <v>1675</v>
      </c>
      <c r="H266" s="15">
        <v>1753.2</v>
      </c>
      <c r="I266" s="14">
        <v>1727.5</v>
      </c>
    </row>
    <row r="267" spans="1:9" ht="51">
      <c r="A267" s="59" t="s">
        <v>243</v>
      </c>
      <c r="B267" s="16">
        <v>8</v>
      </c>
      <c r="C267" s="18">
        <v>7</v>
      </c>
      <c r="D267" s="18">
        <v>1</v>
      </c>
      <c r="E267" s="17" t="s">
        <v>116</v>
      </c>
      <c r="F267" s="16">
        <v>240</v>
      </c>
      <c r="G267" s="15">
        <v>1675</v>
      </c>
      <c r="H267" s="15">
        <v>1753.2</v>
      </c>
      <c r="I267" s="14">
        <v>1727.5</v>
      </c>
    </row>
    <row r="268" spans="1:9" ht="38.25">
      <c r="A268" s="59" t="s">
        <v>295</v>
      </c>
      <c r="B268" s="16">
        <v>8</v>
      </c>
      <c r="C268" s="18">
        <v>7</v>
      </c>
      <c r="D268" s="18">
        <v>1</v>
      </c>
      <c r="E268" s="17" t="s">
        <v>294</v>
      </c>
      <c r="F268" s="16" t="s">
        <v>1</v>
      </c>
      <c r="G268" s="15">
        <v>57544.33496</v>
      </c>
      <c r="H268" s="15">
        <v>0</v>
      </c>
      <c r="I268" s="14">
        <v>0</v>
      </c>
    </row>
    <row r="269" spans="1:9" ht="38.25">
      <c r="A269" s="59" t="s">
        <v>293</v>
      </c>
      <c r="B269" s="16">
        <v>8</v>
      </c>
      <c r="C269" s="18">
        <v>7</v>
      </c>
      <c r="D269" s="18">
        <v>1</v>
      </c>
      <c r="E269" s="17" t="s">
        <v>291</v>
      </c>
      <c r="F269" s="16" t="s">
        <v>1</v>
      </c>
      <c r="G269" s="15">
        <v>57544.33496</v>
      </c>
      <c r="H269" s="15">
        <v>0</v>
      </c>
      <c r="I269" s="14">
        <v>0</v>
      </c>
    </row>
    <row r="270" spans="1:9" ht="63.75">
      <c r="A270" s="59" t="s">
        <v>292</v>
      </c>
      <c r="B270" s="16">
        <v>8</v>
      </c>
      <c r="C270" s="18">
        <v>7</v>
      </c>
      <c r="D270" s="18">
        <v>1</v>
      </c>
      <c r="E270" s="17" t="s">
        <v>291</v>
      </c>
      <c r="F270" s="16">
        <v>240</v>
      </c>
      <c r="G270" s="15">
        <v>57544.33496</v>
      </c>
      <c r="H270" s="15">
        <v>0</v>
      </c>
      <c r="I270" s="14">
        <v>0</v>
      </c>
    </row>
    <row r="271" spans="1:9">
      <c r="A271" s="59" t="s">
        <v>290</v>
      </c>
      <c r="B271" s="16">
        <v>8</v>
      </c>
      <c r="C271" s="18">
        <v>7</v>
      </c>
      <c r="D271" s="18">
        <v>2</v>
      </c>
      <c r="E271" s="17" t="s">
        <v>1</v>
      </c>
      <c r="F271" s="16" t="s">
        <v>1</v>
      </c>
      <c r="G271" s="15">
        <v>671193.79232999997</v>
      </c>
      <c r="H271" s="15">
        <v>891505.01725000003</v>
      </c>
      <c r="I271" s="14">
        <v>484139.54921000003</v>
      </c>
    </row>
    <row r="272" spans="1:9" ht="25.5">
      <c r="A272" s="59" t="s">
        <v>74</v>
      </c>
      <c r="B272" s="16">
        <v>8</v>
      </c>
      <c r="C272" s="18">
        <v>7</v>
      </c>
      <c r="D272" s="18">
        <v>2</v>
      </c>
      <c r="E272" s="17" t="s">
        <v>73</v>
      </c>
      <c r="F272" s="16" t="s">
        <v>1</v>
      </c>
      <c r="G272" s="15">
        <v>671193.79232999997</v>
      </c>
      <c r="H272" s="15">
        <v>891505.01725000003</v>
      </c>
      <c r="I272" s="14">
        <v>484139.54921000003</v>
      </c>
    </row>
    <row r="273" spans="1:9" ht="25.5">
      <c r="A273" s="59" t="s">
        <v>289</v>
      </c>
      <c r="B273" s="16">
        <v>8</v>
      </c>
      <c r="C273" s="18">
        <v>7</v>
      </c>
      <c r="D273" s="18">
        <v>2</v>
      </c>
      <c r="E273" s="17" t="s">
        <v>288</v>
      </c>
      <c r="F273" s="16" t="s">
        <v>1</v>
      </c>
      <c r="G273" s="15">
        <v>458339.44936000003</v>
      </c>
      <c r="H273" s="15">
        <v>396858.47577000002</v>
      </c>
      <c r="I273" s="14">
        <v>420054.86888999998</v>
      </c>
    </row>
    <row r="274" spans="1:9">
      <c r="A274" s="59" t="s">
        <v>287</v>
      </c>
      <c r="B274" s="16">
        <v>8</v>
      </c>
      <c r="C274" s="18">
        <v>7</v>
      </c>
      <c r="D274" s="18">
        <v>2</v>
      </c>
      <c r="E274" s="17" t="s">
        <v>283</v>
      </c>
      <c r="F274" s="16" t="s">
        <v>1</v>
      </c>
      <c r="G274" s="15">
        <v>80940.981679999997</v>
      </c>
      <c r="H274" s="15">
        <v>81450.100000000006</v>
      </c>
      <c r="I274" s="14">
        <v>84108.4</v>
      </c>
    </row>
    <row r="275" spans="1:9" ht="25.5">
      <c r="A275" s="59" t="s">
        <v>286</v>
      </c>
      <c r="B275" s="16">
        <v>8</v>
      </c>
      <c r="C275" s="18">
        <v>7</v>
      </c>
      <c r="D275" s="18">
        <v>2</v>
      </c>
      <c r="E275" s="17" t="s">
        <v>283</v>
      </c>
      <c r="F275" s="16">
        <v>110</v>
      </c>
      <c r="G275" s="15">
        <v>23571.3</v>
      </c>
      <c r="H275" s="15">
        <v>23262.7</v>
      </c>
      <c r="I275" s="14">
        <v>23262.7</v>
      </c>
    </row>
    <row r="276" spans="1:9" ht="38.25">
      <c r="A276" s="59" t="s">
        <v>285</v>
      </c>
      <c r="B276" s="16">
        <v>8</v>
      </c>
      <c r="C276" s="18">
        <v>7</v>
      </c>
      <c r="D276" s="18">
        <v>2</v>
      </c>
      <c r="E276" s="17" t="s">
        <v>283</v>
      </c>
      <c r="F276" s="16">
        <v>240</v>
      </c>
      <c r="G276" s="15">
        <v>57215.081380000003</v>
      </c>
      <c r="H276" s="15">
        <v>58088.3</v>
      </c>
      <c r="I276" s="14">
        <v>60746.6</v>
      </c>
    </row>
    <row r="277" spans="1:9" ht="25.5">
      <c r="A277" s="59" t="s">
        <v>284</v>
      </c>
      <c r="B277" s="16">
        <v>8</v>
      </c>
      <c r="C277" s="18">
        <v>7</v>
      </c>
      <c r="D277" s="18">
        <v>2</v>
      </c>
      <c r="E277" s="17" t="s">
        <v>283</v>
      </c>
      <c r="F277" s="16">
        <v>850</v>
      </c>
      <c r="G277" s="15">
        <v>154.6003</v>
      </c>
      <c r="H277" s="15">
        <v>99.1</v>
      </c>
      <c r="I277" s="14">
        <v>99.1</v>
      </c>
    </row>
    <row r="278" spans="1:9" ht="63.75">
      <c r="A278" s="59" t="s">
        <v>282</v>
      </c>
      <c r="B278" s="16">
        <v>8</v>
      </c>
      <c r="C278" s="18">
        <v>7</v>
      </c>
      <c r="D278" s="18">
        <v>2</v>
      </c>
      <c r="E278" s="17" t="s">
        <v>280</v>
      </c>
      <c r="F278" s="16" t="s">
        <v>1</v>
      </c>
      <c r="G278" s="15">
        <v>1777.95</v>
      </c>
      <c r="H278" s="15">
        <v>0</v>
      </c>
      <c r="I278" s="14">
        <v>0</v>
      </c>
    </row>
    <row r="279" spans="1:9" ht="89.25">
      <c r="A279" s="59" t="s">
        <v>281</v>
      </c>
      <c r="B279" s="16">
        <v>8</v>
      </c>
      <c r="C279" s="18">
        <v>7</v>
      </c>
      <c r="D279" s="18">
        <v>2</v>
      </c>
      <c r="E279" s="17" t="s">
        <v>280</v>
      </c>
      <c r="F279" s="16">
        <v>240</v>
      </c>
      <c r="G279" s="15">
        <v>1777.95</v>
      </c>
      <c r="H279" s="15">
        <v>0</v>
      </c>
      <c r="I279" s="14">
        <v>0</v>
      </c>
    </row>
    <row r="280" spans="1:9" ht="102">
      <c r="A280" s="59" t="s">
        <v>279</v>
      </c>
      <c r="B280" s="16">
        <v>8</v>
      </c>
      <c r="C280" s="18">
        <v>7</v>
      </c>
      <c r="D280" s="18">
        <v>2</v>
      </c>
      <c r="E280" s="17" t="s">
        <v>276</v>
      </c>
      <c r="F280" s="16" t="s">
        <v>1</v>
      </c>
      <c r="G280" s="15">
        <v>349751.8</v>
      </c>
      <c r="H280" s="15">
        <v>291236.09999999998</v>
      </c>
      <c r="I280" s="14">
        <v>312959.40000000002</v>
      </c>
    </row>
    <row r="281" spans="1:9" ht="114.75">
      <c r="A281" s="59" t="s">
        <v>278</v>
      </c>
      <c r="B281" s="16">
        <v>8</v>
      </c>
      <c r="C281" s="18">
        <v>7</v>
      </c>
      <c r="D281" s="18">
        <v>2</v>
      </c>
      <c r="E281" s="17" t="s">
        <v>276</v>
      </c>
      <c r="F281" s="16">
        <v>110</v>
      </c>
      <c r="G281" s="15">
        <v>320817.2</v>
      </c>
      <c r="H281" s="15">
        <v>291236.09999999998</v>
      </c>
      <c r="I281" s="14">
        <v>312959.40000000002</v>
      </c>
    </row>
    <row r="282" spans="1:9" ht="114.75">
      <c r="A282" s="59" t="s">
        <v>277</v>
      </c>
      <c r="B282" s="16">
        <v>8</v>
      </c>
      <c r="C282" s="18">
        <v>7</v>
      </c>
      <c r="D282" s="18">
        <v>2</v>
      </c>
      <c r="E282" s="17" t="s">
        <v>276</v>
      </c>
      <c r="F282" s="16">
        <v>240</v>
      </c>
      <c r="G282" s="15">
        <v>28934.6</v>
      </c>
      <c r="H282" s="15">
        <v>0</v>
      </c>
      <c r="I282" s="14">
        <v>0</v>
      </c>
    </row>
    <row r="283" spans="1:9" ht="38.25">
      <c r="A283" s="59" t="s">
        <v>275</v>
      </c>
      <c r="B283" s="16">
        <v>8</v>
      </c>
      <c r="C283" s="18">
        <v>7</v>
      </c>
      <c r="D283" s="18">
        <v>2</v>
      </c>
      <c r="E283" s="17" t="s">
        <v>272</v>
      </c>
      <c r="F283" s="16" t="s">
        <v>1</v>
      </c>
      <c r="G283" s="15">
        <v>2345</v>
      </c>
      <c r="H283" s="15">
        <v>1975.6</v>
      </c>
      <c r="I283" s="14">
        <v>2126.4</v>
      </c>
    </row>
    <row r="284" spans="1:9" ht="51">
      <c r="A284" s="59" t="s">
        <v>274</v>
      </c>
      <c r="B284" s="16">
        <v>8</v>
      </c>
      <c r="C284" s="18">
        <v>7</v>
      </c>
      <c r="D284" s="18">
        <v>2</v>
      </c>
      <c r="E284" s="17" t="s">
        <v>272</v>
      </c>
      <c r="F284" s="16">
        <v>110</v>
      </c>
      <c r="G284" s="15">
        <v>589.70000000000005</v>
      </c>
      <c r="H284" s="15">
        <v>537.6</v>
      </c>
      <c r="I284" s="14">
        <v>571.4</v>
      </c>
    </row>
    <row r="285" spans="1:9" ht="51">
      <c r="A285" s="59" t="s">
        <v>273</v>
      </c>
      <c r="B285" s="16">
        <v>8</v>
      </c>
      <c r="C285" s="18">
        <v>7</v>
      </c>
      <c r="D285" s="18">
        <v>2</v>
      </c>
      <c r="E285" s="17" t="s">
        <v>272</v>
      </c>
      <c r="F285" s="16">
        <v>240</v>
      </c>
      <c r="G285" s="15">
        <v>1755.3</v>
      </c>
      <c r="H285" s="15">
        <v>1438</v>
      </c>
      <c r="I285" s="14">
        <v>1555</v>
      </c>
    </row>
    <row r="286" spans="1:9" ht="38.25">
      <c r="A286" s="59" t="s">
        <v>271</v>
      </c>
      <c r="B286" s="16">
        <v>8</v>
      </c>
      <c r="C286" s="18">
        <v>7</v>
      </c>
      <c r="D286" s="18">
        <v>2</v>
      </c>
      <c r="E286" s="17" t="s">
        <v>269</v>
      </c>
      <c r="F286" s="16" t="s">
        <v>1</v>
      </c>
      <c r="G286" s="15">
        <v>23067.745459999998</v>
      </c>
      <c r="H286" s="15">
        <v>22196.675770000002</v>
      </c>
      <c r="I286" s="14">
        <v>20860.668890000001</v>
      </c>
    </row>
    <row r="287" spans="1:9" ht="63.75">
      <c r="A287" s="59" t="s">
        <v>270</v>
      </c>
      <c r="B287" s="16">
        <v>8</v>
      </c>
      <c r="C287" s="18">
        <v>7</v>
      </c>
      <c r="D287" s="18">
        <v>2</v>
      </c>
      <c r="E287" s="17" t="s">
        <v>269</v>
      </c>
      <c r="F287" s="16">
        <v>240</v>
      </c>
      <c r="G287" s="15">
        <v>23067.745459999998</v>
      </c>
      <c r="H287" s="15">
        <v>22196.675770000002</v>
      </c>
      <c r="I287" s="14">
        <v>20860.668890000001</v>
      </c>
    </row>
    <row r="288" spans="1:9" ht="51">
      <c r="A288" s="59" t="s">
        <v>268</v>
      </c>
      <c r="B288" s="16">
        <v>8</v>
      </c>
      <c r="C288" s="18">
        <v>7</v>
      </c>
      <c r="D288" s="18">
        <v>2</v>
      </c>
      <c r="E288" s="17" t="s">
        <v>265</v>
      </c>
      <c r="F288" s="16" t="s">
        <v>1</v>
      </c>
      <c r="G288" s="15">
        <v>455.97221999999999</v>
      </c>
      <c r="H288" s="15">
        <v>0</v>
      </c>
      <c r="I288" s="14">
        <v>0</v>
      </c>
    </row>
    <row r="289" spans="1:9" ht="63.75">
      <c r="A289" s="59" t="s">
        <v>267</v>
      </c>
      <c r="B289" s="16">
        <v>8</v>
      </c>
      <c r="C289" s="18">
        <v>7</v>
      </c>
      <c r="D289" s="18">
        <v>2</v>
      </c>
      <c r="E289" s="17" t="s">
        <v>265</v>
      </c>
      <c r="F289" s="16">
        <v>110</v>
      </c>
      <c r="G289" s="15">
        <v>79.538920000000005</v>
      </c>
      <c r="H289" s="15">
        <v>0</v>
      </c>
      <c r="I289" s="14">
        <v>0</v>
      </c>
    </row>
    <row r="290" spans="1:9" ht="76.5">
      <c r="A290" s="59" t="s">
        <v>266</v>
      </c>
      <c r="B290" s="16">
        <v>8</v>
      </c>
      <c r="C290" s="18">
        <v>7</v>
      </c>
      <c r="D290" s="18">
        <v>2</v>
      </c>
      <c r="E290" s="17" t="s">
        <v>265</v>
      </c>
      <c r="F290" s="16">
        <v>240</v>
      </c>
      <c r="G290" s="15">
        <v>376.43329999999997</v>
      </c>
      <c r="H290" s="15">
        <v>0</v>
      </c>
      <c r="I290" s="14">
        <v>0</v>
      </c>
    </row>
    <row r="291" spans="1:9" ht="25.5">
      <c r="A291" s="59" t="s">
        <v>151</v>
      </c>
      <c r="B291" s="16">
        <v>8</v>
      </c>
      <c r="C291" s="18">
        <v>7</v>
      </c>
      <c r="D291" s="18">
        <v>2</v>
      </c>
      <c r="E291" s="17" t="s">
        <v>150</v>
      </c>
      <c r="F291" s="16" t="s">
        <v>1</v>
      </c>
      <c r="G291" s="15">
        <v>10076.799999999999</v>
      </c>
      <c r="H291" s="15">
        <v>8408.2000000000007</v>
      </c>
      <c r="I291" s="14">
        <v>9037.5</v>
      </c>
    </row>
    <row r="292" spans="1:9" ht="25.5">
      <c r="A292" s="59" t="s">
        <v>264</v>
      </c>
      <c r="B292" s="16">
        <v>8</v>
      </c>
      <c r="C292" s="18">
        <v>7</v>
      </c>
      <c r="D292" s="18">
        <v>2</v>
      </c>
      <c r="E292" s="17" t="s">
        <v>262</v>
      </c>
      <c r="F292" s="16" t="s">
        <v>1</v>
      </c>
      <c r="G292" s="15">
        <v>720</v>
      </c>
      <c r="H292" s="15">
        <v>720</v>
      </c>
      <c r="I292" s="14">
        <v>720</v>
      </c>
    </row>
    <row r="293" spans="1:9" ht="38.25">
      <c r="A293" s="59" t="s">
        <v>263</v>
      </c>
      <c r="B293" s="16">
        <v>8</v>
      </c>
      <c r="C293" s="18">
        <v>7</v>
      </c>
      <c r="D293" s="18">
        <v>2</v>
      </c>
      <c r="E293" s="17" t="s">
        <v>262</v>
      </c>
      <c r="F293" s="16">
        <v>110</v>
      </c>
      <c r="G293" s="15">
        <v>720</v>
      </c>
      <c r="H293" s="15">
        <v>720</v>
      </c>
      <c r="I293" s="14">
        <v>720</v>
      </c>
    </row>
    <row r="294" spans="1:9" ht="114.75">
      <c r="A294" s="59" t="s">
        <v>170</v>
      </c>
      <c r="B294" s="16">
        <v>8</v>
      </c>
      <c r="C294" s="18">
        <v>7</v>
      </c>
      <c r="D294" s="18">
        <v>2</v>
      </c>
      <c r="E294" s="17" t="s">
        <v>168</v>
      </c>
      <c r="F294" s="16" t="s">
        <v>1</v>
      </c>
      <c r="G294" s="15">
        <v>785.4</v>
      </c>
      <c r="H294" s="15">
        <v>0</v>
      </c>
      <c r="I294" s="14">
        <v>0</v>
      </c>
    </row>
    <row r="295" spans="1:9" ht="127.5">
      <c r="A295" s="59" t="s">
        <v>261</v>
      </c>
      <c r="B295" s="16">
        <v>8</v>
      </c>
      <c r="C295" s="18">
        <v>7</v>
      </c>
      <c r="D295" s="18">
        <v>2</v>
      </c>
      <c r="E295" s="17" t="s">
        <v>168</v>
      </c>
      <c r="F295" s="16">
        <v>240</v>
      </c>
      <c r="G295" s="15">
        <v>785.4</v>
      </c>
      <c r="H295" s="15">
        <v>0</v>
      </c>
      <c r="I295" s="14">
        <v>0</v>
      </c>
    </row>
    <row r="296" spans="1:9" ht="102">
      <c r="A296" s="59" t="s">
        <v>164</v>
      </c>
      <c r="B296" s="16">
        <v>8</v>
      </c>
      <c r="C296" s="18">
        <v>7</v>
      </c>
      <c r="D296" s="18">
        <v>2</v>
      </c>
      <c r="E296" s="17" t="s">
        <v>162</v>
      </c>
      <c r="F296" s="16" t="s">
        <v>1</v>
      </c>
      <c r="G296" s="15">
        <v>8571.4</v>
      </c>
      <c r="H296" s="15">
        <v>7688.2</v>
      </c>
      <c r="I296" s="14">
        <v>8317.5</v>
      </c>
    </row>
    <row r="297" spans="1:9" ht="114.75">
      <c r="A297" s="59" t="s">
        <v>188</v>
      </c>
      <c r="B297" s="16">
        <v>8</v>
      </c>
      <c r="C297" s="18">
        <v>7</v>
      </c>
      <c r="D297" s="18">
        <v>2</v>
      </c>
      <c r="E297" s="17" t="s">
        <v>162</v>
      </c>
      <c r="F297" s="16">
        <v>240</v>
      </c>
      <c r="G297" s="15">
        <v>8571.4</v>
      </c>
      <c r="H297" s="15">
        <v>7688.2</v>
      </c>
      <c r="I297" s="14">
        <v>8317.5</v>
      </c>
    </row>
    <row r="298" spans="1:9" ht="51">
      <c r="A298" s="59" t="s">
        <v>260</v>
      </c>
      <c r="B298" s="16">
        <v>8</v>
      </c>
      <c r="C298" s="18">
        <v>7</v>
      </c>
      <c r="D298" s="18">
        <v>2</v>
      </c>
      <c r="E298" s="17" t="s">
        <v>259</v>
      </c>
      <c r="F298" s="16" t="s">
        <v>1</v>
      </c>
      <c r="G298" s="15">
        <v>2345.8000000000002</v>
      </c>
      <c r="H298" s="15">
        <v>2345.8000000000002</v>
      </c>
      <c r="I298" s="14">
        <v>2345.8000000000002</v>
      </c>
    </row>
    <row r="299" spans="1:9" ht="51">
      <c r="A299" s="59" t="s">
        <v>258</v>
      </c>
      <c r="B299" s="16">
        <v>8</v>
      </c>
      <c r="C299" s="18">
        <v>7</v>
      </c>
      <c r="D299" s="18">
        <v>2</v>
      </c>
      <c r="E299" s="17" t="s">
        <v>256</v>
      </c>
      <c r="F299" s="16" t="s">
        <v>1</v>
      </c>
      <c r="G299" s="15">
        <v>2345.8000000000002</v>
      </c>
      <c r="H299" s="15">
        <v>2345.8000000000002</v>
      </c>
      <c r="I299" s="14">
        <v>2345.8000000000002</v>
      </c>
    </row>
    <row r="300" spans="1:9" ht="63.75">
      <c r="A300" s="59" t="s">
        <v>257</v>
      </c>
      <c r="B300" s="16">
        <v>8</v>
      </c>
      <c r="C300" s="18">
        <v>7</v>
      </c>
      <c r="D300" s="18">
        <v>2</v>
      </c>
      <c r="E300" s="17" t="s">
        <v>256</v>
      </c>
      <c r="F300" s="16">
        <v>110</v>
      </c>
      <c r="G300" s="15">
        <v>2345.8000000000002</v>
      </c>
      <c r="H300" s="15">
        <v>2345.8000000000002</v>
      </c>
      <c r="I300" s="14">
        <v>2345.8000000000002</v>
      </c>
    </row>
    <row r="301" spans="1:9" ht="51">
      <c r="A301" s="59" t="s">
        <v>123</v>
      </c>
      <c r="B301" s="16">
        <v>8</v>
      </c>
      <c r="C301" s="18">
        <v>7</v>
      </c>
      <c r="D301" s="18">
        <v>2</v>
      </c>
      <c r="E301" s="17" t="s">
        <v>122</v>
      </c>
      <c r="F301" s="16" t="s">
        <v>1</v>
      </c>
      <c r="G301" s="15">
        <v>135151.12096999999</v>
      </c>
      <c r="H301" s="15">
        <v>3912.4</v>
      </c>
      <c r="I301" s="14">
        <v>4076.8</v>
      </c>
    </row>
    <row r="302" spans="1:9" ht="38.25">
      <c r="A302" s="59" t="s">
        <v>7</v>
      </c>
      <c r="B302" s="16">
        <v>8</v>
      </c>
      <c r="C302" s="18">
        <v>7</v>
      </c>
      <c r="D302" s="18">
        <v>2</v>
      </c>
      <c r="E302" s="17" t="s">
        <v>121</v>
      </c>
      <c r="F302" s="16" t="s">
        <v>1</v>
      </c>
      <c r="G302" s="15">
        <v>5490.5</v>
      </c>
      <c r="H302" s="15">
        <v>0</v>
      </c>
      <c r="I302" s="14">
        <v>0</v>
      </c>
    </row>
    <row r="303" spans="1:9" ht="63.75">
      <c r="A303" s="59" t="s">
        <v>255</v>
      </c>
      <c r="B303" s="16">
        <v>8</v>
      </c>
      <c r="C303" s="18">
        <v>7</v>
      </c>
      <c r="D303" s="18">
        <v>2</v>
      </c>
      <c r="E303" s="17" t="s">
        <v>121</v>
      </c>
      <c r="F303" s="16">
        <v>240</v>
      </c>
      <c r="G303" s="15">
        <v>5490.5</v>
      </c>
      <c r="H303" s="15">
        <v>0</v>
      </c>
      <c r="I303" s="14">
        <v>0</v>
      </c>
    </row>
    <row r="304" spans="1:9" ht="25.5">
      <c r="A304" s="59" t="s">
        <v>254</v>
      </c>
      <c r="B304" s="16">
        <v>8</v>
      </c>
      <c r="C304" s="18">
        <v>7</v>
      </c>
      <c r="D304" s="18">
        <v>2</v>
      </c>
      <c r="E304" s="17" t="s">
        <v>252</v>
      </c>
      <c r="F304" s="16" t="s">
        <v>1</v>
      </c>
      <c r="G304" s="15">
        <v>3736.8</v>
      </c>
      <c r="H304" s="15">
        <v>3912.4</v>
      </c>
      <c r="I304" s="14">
        <v>4076.8</v>
      </c>
    </row>
    <row r="305" spans="1:9" ht="51">
      <c r="A305" s="59" t="s">
        <v>253</v>
      </c>
      <c r="B305" s="16">
        <v>8</v>
      </c>
      <c r="C305" s="18">
        <v>7</v>
      </c>
      <c r="D305" s="18">
        <v>2</v>
      </c>
      <c r="E305" s="17" t="s">
        <v>252</v>
      </c>
      <c r="F305" s="16">
        <v>240</v>
      </c>
      <c r="G305" s="15">
        <v>3736.8</v>
      </c>
      <c r="H305" s="15">
        <v>3912.4</v>
      </c>
      <c r="I305" s="14">
        <v>4076.8</v>
      </c>
    </row>
    <row r="306" spans="1:9" ht="38.25">
      <c r="A306" s="59" t="s">
        <v>251</v>
      </c>
      <c r="B306" s="16">
        <v>8</v>
      </c>
      <c r="C306" s="18">
        <v>7</v>
      </c>
      <c r="D306" s="18">
        <v>2</v>
      </c>
      <c r="E306" s="17" t="s">
        <v>249</v>
      </c>
      <c r="F306" s="16" t="s">
        <v>1</v>
      </c>
      <c r="G306" s="15">
        <v>3202.1</v>
      </c>
      <c r="H306" s="15">
        <v>0</v>
      </c>
      <c r="I306" s="14">
        <v>0</v>
      </c>
    </row>
    <row r="307" spans="1:9" ht="51">
      <c r="A307" s="59" t="s">
        <v>250</v>
      </c>
      <c r="B307" s="16">
        <v>8</v>
      </c>
      <c r="C307" s="18">
        <v>7</v>
      </c>
      <c r="D307" s="18">
        <v>2</v>
      </c>
      <c r="E307" s="17" t="s">
        <v>249</v>
      </c>
      <c r="F307" s="16">
        <v>240</v>
      </c>
      <c r="G307" s="15">
        <v>3202.1</v>
      </c>
      <c r="H307" s="15">
        <v>0</v>
      </c>
      <c r="I307" s="14">
        <v>0</v>
      </c>
    </row>
    <row r="308" spans="1:9" ht="51">
      <c r="A308" s="59" t="s">
        <v>4</v>
      </c>
      <c r="B308" s="16">
        <v>8</v>
      </c>
      <c r="C308" s="18">
        <v>7</v>
      </c>
      <c r="D308" s="18">
        <v>2</v>
      </c>
      <c r="E308" s="17" t="s">
        <v>247</v>
      </c>
      <c r="F308" s="16" t="s">
        <v>1</v>
      </c>
      <c r="G308" s="15">
        <v>119721.73469</v>
      </c>
      <c r="H308" s="15">
        <v>0</v>
      </c>
      <c r="I308" s="14">
        <v>0</v>
      </c>
    </row>
    <row r="309" spans="1:9" ht="76.5">
      <c r="A309" s="59" t="s">
        <v>248</v>
      </c>
      <c r="B309" s="16">
        <v>8</v>
      </c>
      <c r="C309" s="18">
        <v>7</v>
      </c>
      <c r="D309" s="18">
        <v>2</v>
      </c>
      <c r="E309" s="17" t="s">
        <v>247</v>
      </c>
      <c r="F309" s="16">
        <v>240</v>
      </c>
      <c r="G309" s="15">
        <v>119721.73469</v>
      </c>
      <c r="H309" s="15">
        <v>0</v>
      </c>
      <c r="I309" s="14">
        <v>0</v>
      </c>
    </row>
    <row r="310" spans="1:9" ht="51">
      <c r="A310" s="59" t="s">
        <v>246</v>
      </c>
      <c r="B310" s="16">
        <v>8</v>
      </c>
      <c r="C310" s="18">
        <v>7</v>
      </c>
      <c r="D310" s="18">
        <v>2</v>
      </c>
      <c r="E310" s="17" t="s">
        <v>244</v>
      </c>
      <c r="F310" s="16" t="s">
        <v>1</v>
      </c>
      <c r="G310" s="15">
        <v>2999.9862800000001</v>
      </c>
      <c r="H310" s="15">
        <v>0</v>
      </c>
      <c r="I310" s="14">
        <v>0</v>
      </c>
    </row>
    <row r="311" spans="1:9" ht="63.75">
      <c r="A311" s="59" t="s">
        <v>245</v>
      </c>
      <c r="B311" s="16">
        <v>8</v>
      </c>
      <c r="C311" s="18">
        <v>7</v>
      </c>
      <c r="D311" s="18">
        <v>2</v>
      </c>
      <c r="E311" s="17" t="s">
        <v>244</v>
      </c>
      <c r="F311" s="16">
        <v>240</v>
      </c>
      <c r="G311" s="15">
        <v>2999.9862800000001</v>
      </c>
      <c r="H311" s="15">
        <v>0</v>
      </c>
      <c r="I311" s="14">
        <v>0</v>
      </c>
    </row>
    <row r="312" spans="1:9" ht="25.5">
      <c r="A312" s="59" t="s">
        <v>120</v>
      </c>
      <c r="B312" s="16">
        <v>8</v>
      </c>
      <c r="C312" s="18">
        <v>7</v>
      </c>
      <c r="D312" s="18">
        <v>2</v>
      </c>
      <c r="E312" s="17" t="s">
        <v>119</v>
      </c>
      <c r="F312" s="16" t="s">
        <v>1</v>
      </c>
      <c r="G312" s="15">
        <v>2082</v>
      </c>
      <c r="H312" s="15">
        <v>2163.1999999999998</v>
      </c>
      <c r="I312" s="14">
        <v>2353.4</v>
      </c>
    </row>
    <row r="313" spans="1:9" ht="25.5">
      <c r="A313" s="59" t="s">
        <v>118</v>
      </c>
      <c r="B313" s="16">
        <v>8</v>
      </c>
      <c r="C313" s="18">
        <v>7</v>
      </c>
      <c r="D313" s="18">
        <v>2</v>
      </c>
      <c r="E313" s="17" t="s">
        <v>116</v>
      </c>
      <c r="F313" s="16" t="s">
        <v>1</v>
      </c>
      <c r="G313" s="15">
        <v>2082</v>
      </c>
      <c r="H313" s="15">
        <v>2163.1999999999998</v>
      </c>
      <c r="I313" s="14">
        <v>2353.4</v>
      </c>
    </row>
    <row r="314" spans="1:9" ht="51">
      <c r="A314" s="59" t="s">
        <v>243</v>
      </c>
      <c r="B314" s="16">
        <v>8</v>
      </c>
      <c r="C314" s="18">
        <v>7</v>
      </c>
      <c r="D314" s="18">
        <v>2</v>
      </c>
      <c r="E314" s="17" t="s">
        <v>116</v>
      </c>
      <c r="F314" s="16">
        <v>240</v>
      </c>
      <c r="G314" s="15">
        <v>2082</v>
      </c>
      <c r="H314" s="15">
        <v>2163.1999999999998</v>
      </c>
      <c r="I314" s="14">
        <v>2353.4</v>
      </c>
    </row>
    <row r="315" spans="1:9" ht="38.25">
      <c r="A315" s="59" t="s">
        <v>242</v>
      </c>
      <c r="B315" s="16">
        <v>8</v>
      </c>
      <c r="C315" s="18">
        <v>7</v>
      </c>
      <c r="D315" s="18">
        <v>2</v>
      </c>
      <c r="E315" s="17" t="s">
        <v>241</v>
      </c>
      <c r="F315" s="16" t="s">
        <v>1</v>
      </c>
      <c r="G315" s="15">
        <v>180</v>
      </c>
      <c r="H315" s="15">
        <v>180</v>
      </c>
      <c r="I315" s="14">
        <v>180</v>
      </c>
    </row>
    <row r="316" spans="1:9" ht="38.25">
      <c r="A316" s="59" t="s">
        <v>240</v>
      </c>
      <c r="B316" s="16">
        <v>8</v>
      </c>
      <c r="C316" s="18">
        <v>7</v>
      </c>
      <c r="D316" s="18">
        <v>2</v>
      </c>
      <c r="E316" s="17" t="s">
        <v>238</v>
      </c>
      <c r="F316" s="16" t="s">
        <v>1</v>
      </c>
      <c r="G316" s="15">
        <v>180</v>
      </c>
      <c r="H316" s="15">
        <v>180</v>
      </c>
      <c r="I316" s="14">
        <v>180</v>
      </c>
    </row>
    <row r="317" spans="1:9" ht="38.25">
      <c r="A317" s="59" t="s">
        <v>239</v>
      </c>
      <c r="B317" s="16">
        <v>8</v>
      </c>
      <c r="C317" s="18">
        <v>7</v>
      </c>
      <c r="D317" s="18">
        <v>2</v>
      </c>
      <c r="E317" s="17" t="s">
        <v>238</v>
      </c>
      <c r="F317" s="16">
        <v>350</v>
      </c>
      <c r="G317" s="15">
        <v>180</v>
      </c>
      <c r="H317" s="15">
        <v>180</v>
      </c>
      <c r="I317" s="14">
        <v>180</v>
      </c>
    </row>
    <row r="318" spans="1:9" ht="38.25">
      <c r="A318" s="59" t="s">
        <v>237</v>
      </c>
      <c r="B318" s="16">
        <v>8</v>
      </c>
      <c r="C318" s="18">
        <v>7</v>
      </c>
      <c r="D318" s="18">
        <v>2</v>
      </c>
      <c r="E318" s="17" t="s">
        <v>236</v>
      </c>
      <c r="F318" s="16" t="s">
        <v>1</v>
      </c>
      <c r="G318" s="15">
        <v>17208.313959999999</v>
      </c>
      <c r="H318" s="15">
        <v>431291.97674999997</v>
      </c>
      <c r="I318" s="14">
        <v>0</v>
      </c>
    </row>
    <row r="319" spans="1:9" ht="25.5">
      <c r="A319" s="59" t="s">
        <v>235</v>
      </c>
      <c r="B319" s="16">
        <v>8</v>
      </c>
      <c r="C319" s="18">
        <v>7</v>
      </c>
      <c r="D319" s="18">
        <v>2</v>
      </c>
      <c r="E319" s="17" t="s">
        <v>233</v>
      </c>
      <c r="F319" s="16" t="s">
        <v>1</v>
      </c>
      <c r="G319" s="15">
        <v>0</v>
      </c>
      <c r="H319" s="15">
        <v>310970.46512000001</v>
      </c>
      <c r="I319" s="14">
        <v>0</v>
      </c>
    </row>
    <row r="320" spans="1:9" ht="51">
      <c r="A320" s="59" t="s">
        <v>234</v>
      </c>
      <c r="B320" s="16">
        <v>8</v>
      </c>
      <c r="C320" s="18">
        <v>7</v>
      </c>
      <c r="D320" s="18">
        <v>2</v>
      </c>
      <c r="E320" s="17" t="s">
        <v>233</v>
      </c>
      <c r="F320" s="16">
        <v>240</v>
      </c>
      <c r="G320" s="15">
        <v>0</v>
      </c>
      <c r="H320" s="15">
        <v>310970.46512000001</v>
      </c>
      <c r="I320" s="14">
        <v>0</v>
      </c>
    </row>
    <row r="321" spans="1:9" ht="25.5">
      <c r="A321" s="59" t="s">
        <v>232</v>
      </c>
      <c r="B321" s="16">
        <v>8</v>
      </c>
      <c r="C321" s="18">
        <v>7</v>
      </c>
      <c r="D321" s="18">
        <v>2</v>
      </c>
      <c r="E321" s="17" t="s">
        <v>230</v>
      </c>
      <c r="F321" s="16" t="s">
        <v>1</v>
      </c>
      <c r="G321" s="15">
        <v>17208.313959999999</v>
      </c>
      <c r="H321" s="15">
        <v>120321.51162999999</v>
      </c>
      <c r="I321" s="14">
        <v>0</v>
      </c>
    </row>
    <row r="322" spans="1:9" ht="51">
      <c r="A322" s="59" t="s">
        <v>231</v>
      </c>
      <c r="B322" s="16">
        <v>8</v>
      </c>
      <c r="C322" s="18">
        <v>7</v>
      </c>
      <c r="D322" s="18">
        <v>2</v>
      </c>
      <c r="E322" s="17" t="s">
        <v>230</v>
      </c>
      <c r="F322" s="16">
        <v>240</v>
      </c>
      <c r="G322" s="15">
        <v>17208.313959999999</v>
      </c>
      <c r="H322" s="15">
        <v>120321.51162999999</v>
      </c>
      <c r="I322" s="14">
        <v>0</v>
      </c>
    </row>
    <row r="323" spans="1:9" ht="38.25">
      <c r="A323" s="59" t="s">
        <v>229</v>
      </c>
      <c r="B323" s="16">
        <v>8</v>
      </c>
      <c r="C323" s="18">
        <v>7</v>
      </c>
      <c r="D323" s="18">
        <v>2</v>
      </c>
      <c r="E323" s="17" t="s">
        <v>228</v>
      </c>
      <c r="F323" s="16" t="s">
        <v>1</v>
      </c>
      <c r="G323" s="15">
        <v>45810.308040000004</v>
      </c>
      <c r="H323" s="15">
        <v>46344.96473</v>
      </c>
      <c r="I323" s="14">
        <v>46091.180319999999</v>
      </c>
    </row>
    <row r="324" spans="1:9" ht="89.25">
      <c r="A324" s="59" t="s">
        <v>227</v>
      </c>
      <c r="B324" s="16">
        <v>8</v>
      </c>
      <c r="C324" s="18">
        <v>7</v>
      </c>
      <c r="D324" s="18">
        <v>2</v>
      </c>
      <c r="E324" s="17" t="s">
        <v>225</v>
      </c>
      <c r="F324" s="16" t="s">
        <v>1</v>
      </c>
      <c r="G324" s="15">
        <v>987.53</v>
      </c>
      <c r="H324" s="15">
        <v>1244.92</v>
      </c>
      <c r="I324" s="14">
        <v>1244.23</v>
      </c>
    </row>
    <row r="325" spans="1:9" ht="102">
      <c r="A325" s="59" t="s">
        <v>226</v>
      </c>
      <c r="B325" s="16">
        <v>8</v>
      </c>
      <c r="C325" s="18">
        <v>7</v>
      </c>
      <c r="D325" s="18">
        <v>2</v>
      </c>
      <c r="E325" s="17" t="s">
        <v>225</v>
      </c>
      <c r="F325" s="16">
        <v>110</v>
      </c>
      <c r="G325" s="15">
        <v>987.53</v>
      </c>
      <c r="H325" s="15">
        <v>1244.92</v>
      </c>
      <c r="I325" s="14">
        <v>1244.23</v>
      </c>
    </row>
    <row r="326" spans="1:9" ht="51">
      <c r="A326" s="59" t="s">
        <v>224</v>
      </c>
      <c r="B326" s="16">
        <v>8</v>
      </c>
      <c r="C326" s="18">
        <v>7</v>
      </c>
      <c r="D326" s="18">
        <v>2</v>
      </c>
      <c r="E326" s="17" t="s">
        <v>222</v>
      </c>
      <c r="F326" s="16" t="s">
        <v>1</v>
      </c>
      <c r="G326" s="15">
        <v>2197.8780400000001</v>
      </c>
      <c r="H326" s="15">
        <v>2746.39473</v>
      </c>
      <c r="I326" s="14">
        <v>2780.4903199999999</v>
      </c>
    </row>
    <row r="327" spans="1:9" ht="63.75">
      <c r="A327" s="59" t="s">
        <v>223</v>
      </c>
      <c r="B327" s="16">
        <v>8</v>
      </c>
      <c r="C327" s="18">
        <v>7</v>
      </c>
      <c r="D327" s="18">
        <v>2</v>
      </c>
      <c r="E327" s="17" t="s">
        <v>222</v>
      </c>
      <c r="F327" s="16">
        <v>110</v>
      </c>
      <c r="G327" s="15">
        <v>2197.8780400000001</v>
      </c>
      <c r="H327" s="15">
        <v>2746.39473</v>
      </c>
      <c r="I327" s="14">
        <v>2780.4903199999999</v>
      </c>
    </row>
    <row r="328" spans="1:9" ht="76.5">
      <c r="A328" s="59" t="s">
        <v>221</v>
      </c>
      <c r="B328" s="16">
        <v>8</v>
      </c>
      <c r="C328" s="18">
        <v>7</v>
      </c>
      <c r="D328" s="18">
        <v>2</v>
      </c>
      <c r="E328" s="17" t="s">
        <v>219</v>
      </c>
      <c r="F328" s="16" t="s">
        <v>1</v>
      </c>
      <c r="G328" s="15">
        <v>42624.9</v>
      </c>
      <c r="H328" s="15">
        <v>42353.65</v>
      </c>
      <c r="I328" s="14">
        <v>42066.46</v>
      </c>
    </row>
    <row r="329" spans="1:9" ht="89.25">
      <c r="A329" s="59" t="s">
        <v>220</v>
      </c>
      <c r="B329" s="16">
        <v>8</v>
      </c>
      <c r="C329" s="18">
        <v>7</v>
      </c>
      <c r="D329" s="18">
        <v>2</v>
      </c>
      <c r="E329" s="17" t="s">
        <v>219</v>
      </c>
      <c r="F329" s="16">
        <v>110</v>
      </c>
      <c r="G329" s="15">
        <v>42624.9</v>
      </c>
      <c r="H329" s="15">
        <v>42353.65</v>
      </c>
      <c r="I329" s="14">
        <v>42066.46</v>
      </c>
    </row>
    <row r="330" spans="1:9">
      <c r="A330" s="59" t="s">
        <v>75</v>
      </c>
      <c r="B330" s="16">
        <v>8</v>
      </c>
      <c r="C330" s="18">
        <v>7</v>
      </c>
      <c r="D330" s="18">
        <v>3</v>
      </c>
      <c r="E330" s="17" t="s">
        <v>1</v>
      </c>
      <c r="F330" s="16" t="s">
        <v>1</v>
      </c>
      <c r="G330" s="15">
        <v>42452.073190000003</v>
      </c>
      <c r="H330" s="15">
        <v>39964.9</v>
      </c>
      <c r="I330" s="14">
        <v>40121.699999999997</v>
      </c>
    </row>
    <row r="331" spans="1:9" ht="25.5">
      <c r="A331" s="59" t="s">
        <v>74</v>
      </c>
      <c r="B331" s="16">
        <v>8</v>
      </c>
      <c r="C331" s="18">
        <v>7</v>
      </c>
      <c r="D331" s="18">
        <v>3</v>
      </c>
      <c r="E331" s="17" t="s">
        <v>73</v>
      </c>
      <c r="F331" s="16" t="s">
        <v>1</v>
      </c>
      <c r="G331" s="15">
        <v>41505.873189999998</v>
      </c>
      <c r="H331" s="15">
        <v>39253</v>
      </c>
      <c r="I331" s="14">
        <v>39409.800000000003</v>
      </c>
    </row>
    <row r="332" spans="1:9" ht="25.5">
      <c r="A332" s="59" t="s">
        <v>72</v>
      </c>
      <c r="B332" s="16">
        <v>8</v>
      </c>
      <c r="C332" s="18">
        <v>7</v>
      </c>
      <c r="D332" s="18">
        <v>3</v>
      </c>
      <c r="E332" s="17" t="s">
        <v>71</v>
      </c>
      <c r="F332" s="16" t="s">
        <v>1</v>
      </c>
      <c r="G332" s="15">
        <v>39442.094100000002</v>
      </c>
      <c r="H332" s="15">
        <v>39016.1</v>
      </c>
      <c r="I332" s="14">
        <v>39163</v>
      </c>
    </row>
    <row r="333" spans="1:9">
      <c r="A333" s="59" t="s">
        <v>218</v>
      </c>
      <c r="B333" s="16">
        <v>8</v>
      </c>
      <c r="C333" s="18">
        <v>7</v>
      </c>
      <c r="D333" s="18">
        <v>3</v>
      </c>
      <c r="E333" s="17" t="s">
        <v>216</v>
      </c>
      <c r="F333" s="16" t="s">
        <v>1</v>
      </c>
      <c r="G333" s="15">
        <v>31180.329529999999</v>
      </c>
      <c r="H333" s="15">
        <v>30761.9</v>
      </c>
      <c r="I333" s="14">
        <v>30878.9</v>
      </c>
    </row>
    <row r="334" spans="1:9" ht="25.5">
      <c r="A334" s="59" t="s">
        <v>217</v>
      </c>
      <c r="B334" s="16">
        <v>8</v>
      </c>
      <c r="C334" s="18">
        <v>7</v>
      </c>
      <c r="D334" s="18">
        <v>3</v>
      </c>
      <c r="E334" s="17" t="s">
        <v>216</v>
      </c>
      <c r="F334" s="16">
        <v>610</v>
      </c>
      <c r="G334" s="15">
        <v>31180.329529999999</v>
      </c>
      <c r="H334" s="15">
        <v>30761.9</v>
      </c>
      <c r="I334" s="14">
        <v>30878.9</v>
      </c>
    </row>
    <row r="335" spans="1:9" ht="25.5">
      <c r="A335" s="59" t="s">
        <v>215</v>
      </c>
      <c r="B335" s="16">
        <v>8</v>
      </c>
      <c r="C335" s="18">
        <v>7</v>
      </c>
      <c r="D335" s="18">
        <v>3</v>
      </c>
      <c r="E335" s="17" t="s">
        <v>213</v>
      </c>
      <c r="F335" s="16" t="s">
        <v>1</v>
      </c>
      <c r="G335" s="15">
        <v>8261.7645699999994</v>
      </c>
      <c r="H335" s="15">
        <v>8254.2000000000007</v>
      </c>
      <c r="I335" s="14">
        <v>8284.1</v>
      </c>
    </row>
    <row r="336" spans="1:9" ht="25.5">
      <c r="A336" s="59" t="s">
        <v>214</v>
      </c>
      <c r="B336" s="16">
        <v>8</v>
      </c>
      <c r="C336" s="18">
        <v>7</v>
      </c>
      <c r="D336" s="18">
        <v>3</v>
      </c>
      <c r="E336" s="17" t="s">
        <v>213</v>
      </c>
      <c r="F336" s="16">
        <v>610</v>
      </c>
      <c r="G336" s="15">
        <v>8261.7645699999994</v>
      </c>
      <c r="H336" s="15">
        <v>8254.2000000000007</v>
      </c>
      <c r="I336" s="14">
        <v>8284.1</v>
      </c>
    </row>
    <row r="337" spans="1:9">
      <c r="A337" s="59" t="s">
        <v>212</v>
      </c>
      <c r="B337" s="16">
        <v>8</v>
      </c>
      <c r="C337" s="18">
        <v>7</v>
      </c>
      <c r="D337" s="18">
        <v>3</v>
      </c>
      <c r="E337" s="17" t="s">
        <v>211</v>
      </c>
      <c r="F337" s="16" t="s">
        <v>1</v>
      </c>
      <c r="G337" s="15">
        <v>86</v>
      </c>
      <c r="H337" s="15">
        <v>90</v>
      </c>
      <c r="I337" s="14">
        <v>93.8</v>
      </c>
    </row>
    <row r="338" spans="1:9">
      <c r="A338" s="59" t="s">
        <v>210</v>
      </c>
      <c r="B338" s="16">
        <v>8</v>
      </c>
      <c r="C338" s="18">
        <v>7</v>
      </c>
      <c r="D338" s="18">
        <v>3</v>
      </c>
      <c r="E338" s="17" t="s">
        <v>208</v>
      </c>
      <c r="F338" s="16" t="s">
        <v>1</v>
      </c>
      <c r="G338" s="15">
        <v>86</v>
      </c>
      <c r="H338" s="15">
        <v>90</v>
      </c>
      <c r="I338" s="14">
        <v>93.8</v>
      </c>
    </row>
    <row r="339" spans="1:9" ht="25.5">
      <c r="A339" s="59" t="s">
        <v>209</v>
      </c>
      <c r="B339" s="16">
        <v>8</v>
      </c>
      <c r="C339" s="18">
        <v>7</v>
      </c>
      <c r="D339" s="18">
        <v>3</v>
      </c>
      <c r="E339" s="17" t="s">
        <v>208</v>
      </c>
      <c r="F339" s="16">
        <v>610</v>
      </c>
      <c r="G339" s="15">
        <v>86</v>
      </c>
      <c r="H339" s="15">
        <v>90</v>
      </c>
      <c r="I339" s="14">
        <v>93.8</v>
      </c>
    </row>
    <row r="340" spans="1:9" ht="51">
      <c r="A340" s="59" t="s">
        <v>123</v>
      </c>
      <c r="B340" s="16">
        <v>8</v>
      </c>
      <c r="C340" s="18">
        <v>7</v>
      </c>
      <c r="D340" s="18">
        <v>3</v>
      </c>
      <c r="E340" s="17" t="s">
        <v>122</v>
      </c>
      <c r="F340" s="16" t="s">
        <v>1</v>
      </c>
      <c r="G340" s="15">
        <v>1837.57909</v>
      </c>
      <c r="H340" s="15">
        <v>0</v>
      </c>
      <c r="I340" s="14">
        <v>0</v>
      </c>
    </row>
    <row r="341" spans="1:9" ht="38.25">
      <c r="A341" s="59" t="s">
        <v>7</v>
      </c>
      <c r="B341" s="16">
        <v>8</v>
      </c>
      <c r="C341" s="18">
        <v>7</v>
      </c>
      <c r="D341" s="18">
        <v>3</v>
      </c>
      <c r="E341" s="17" t="s">
        <v>121</v>
      </c>
      <c r="F341" s="16" t="s">
        <v>1</v>
      </c>
      <c r="G341" s="15">
        <v>1837.57909</v>
      </c>
      <c r="H341" s="15">
        <v>0</v>
      </c>
      <c r="I341" s="14">
        <v>0</v>
      </c>
    </row>
    <row r="342" spans="1:9" ht="51">
      <c r="A342" s="59" t="s">
        <v>6</v>
      </c>
      <c r="B342" s="16">
        <v>8</v>
      </c>
      <c r="C342" s="18">
        <v>7</v>
      </c>
      <c r="D342" s="18">
        <v>3</v>
      </c>
      <c r="E342" s="17" t="s">
        <v>121</v>
      </c>
      <c r="F342" s="16">
        <v>610</v>
      </c>
      <c r="G342" s="15">
        <v>1837.57909</v>
      </c>
      <c r="H342" s="15">
        <v>0</v>
      </c>
      <c r="I342" s="14">
        <v>0</v>
      </c>
    </row>
    <row r="343" spans="1:9" ht="25.5">
      <c r="A343" s="59" t="s">
        <v>120</v>
      </c>
      <c r="B343" s="16">
        <v>8</v>
      </c>
      <c r="C343" s="18">
        <v>7</v>
      </c>
      <c r="D343" s="18">
        <v>3</v>
      </c>
      <c r="E343" s="17" t="s">
        <v>119</v>
      </c>
      <c r="F343" s="16" t="s">
        <v>1</v>
      </c>
      <c r="G343" s="15">
        <v>140.19999999999999</v>
      </c>
      <c r="H343" s="15">
        <v>146.9</v>
      </c>
      <c r="I343" s="14">
        <v>153</v>
      </c>
    </row>
    <row r="344" spans="1:9" ht="25.5">
      <c r="A344" s="59" t="s">
        <v>118</v>
      </c>
      <c r="B344" s="16">
        <v>8</v>
      </c>
      <c r="C344" s="18">
        <v>7</v>
      </c>
      <c r="D344" s="18">
        <v>3</v>
      </c>
      <c r="E344" s="17" t="s">
        <v>116</v>
      </c>
      <c r="F344" s="16" t="s">
        <v>1</v>
      </c>
      <c r="G344" s="15">
        <v>140.19999999999999</v>
      </c>
      <c r="H344" s="15">
        <v>146.9</v>
      </c>
      <c r="I344" s="14">
        <v>153</v>
      </c>
    </row>
    <row r="345" spans="1:9" ht="38.25">
      <c r="A345" s="59" t="s">
        <v>117</v>
      </c>
      <c r="B345" s="16">
        <v>8</v>
      </c>
      <c r="C345" s="18">
        <v>7</v>
      </c>
      <c r="D345" s="18">
        <v>3</v>
      </c>
      <c r="E345" s="17" t="s">
        <v>116</v>
      </c>
      <c r="F345" s="16">
        <v>610</v>
      </c>
      <c r="G345" s="15">
        <v>140.19999999999999</v>
      </c>
      <c r="H345" s="15">
        <v>146.9</v>
      </c>
      <c r="I345" s="14">
        <v>153</v>
      </c>
    </row>
    <row r="346" spans="1:9" ht="38.25">
      <c r="A346" s="59" t="s">
        <v>19</v>
      </c>
      <c r="B346" s="16">
        <v>8</v>
      </c>
      <c r="C346" s="18">
        <v>7</v>
      </c>
      <c r="D346" s="18">
        <v>3</v>
      </c>
      <c r="E346" s="17" t="s">
        <v>18</v>
      </c>
      <c r="F346" s="16" t="s">
        <v>1</v>
      </c>
      <c r="G346" s="15">
        <v>946.2</v>
      </c>
      <c r="H346" s="15">
        <v>711.9</v>
      </c>
      <c r="I346" s="14">
        <v>711.9</v>
      </c>
    </row>
    <row r="347" spans="1:9" ht="25.5">
      <c r="A347" s="59" t="s">
        <v>181</v>
      </c>
      <c r="B347" s="16">
        <v>8</v>
      </c>
      <c r="C347" s="18">
        <v>7</v>
      </c>
      <c r="D347" s="18">
        <v>3</v>
      </c>
      <c r="E347" s="17" t="s">
        <v>180</v>
      </c>
      <c r="F347" s="16" t="s">
        <v>1</v>
      </c>
      <c r="G347" s="15">
        <v>946.2</v>
      </c>
      <c r="H347" s="15">
        <v>711.9</v>
      </c>
      <c r="I347" s="14">
        <v>711.9</v>
      </c>
    </row>
    <row r="348" spans="1:9" ht="38.25">
      <c r="A348" s="59" t="s">
        <v>179</v>
      </c>
      <c r="B348" s="16">
        <v>8</v>
      </c>
      <c r="C348" s="18">
        <v>7</v>
      </c>
      <c r="D348" s="18">
        <v>3</v>
      </c>
      <c r="E348" s="17" t="s">
        <v>177</v>
      </c>
      <c r="F348" s="16" t="s">
        <v>1</v>
      </c>
      <c r="G348" s="15">
        <v>946.2</v>
      </c>
      <c r="H348" s="15">
        <v>711.9</v>
      </c>
      <c r="I348" s="14">
        <v>711.9</v>
      </c>
    </row>
    <row r="349" spans="1:9" ht="51">
      <c r="A349" s="59" t="s">
        <v>178</v>
      </c>
      <c r="B349" s="16">
        <v>8</v>
      </c>
      <c r="C349" s="18">
        <v>7</v>
      </c>
      <c r="D349" s="18">
        <v>3</v>
      </c>
      <c r="E349" s="17" t="s">
        <v>177</v>
      </c>
      <c r="F349" s="16">
        <v>110</v>
      </c>
      <c r="G349" s="15">
        <v>946.2</v>
      </c>
      <c r="H349" s="15">
        <v>711.9</v>
      </c>
      <c r="I349" s="14">
        <v>711.9</v>
      </c>
    </row>
    <row r="350" spans="1:9">
      <c r="A350" s="59" t="s">
        <v>67</v>
      </c>
      <c r="B350" s="16">
        <v>8</v>
      </c>
      <c r="C350" s="18">
        <v>7</v>
      </c>
      <c r="D350" s="18">
        <v>7</v>
      </c>
      <c r="E350" s="17" t="s">
        <v>1</v>
      </c>
      <c r="F350" s="16" t="s">
        <v>1</v>
      </c>
      <c r="G350" s="15">
        <v>1546.1</v>
      </c>
      <c r="H350" s="15">
        <v>1152.5999999999999</v>
      </c>
      <c r="I350" s="14">
        <v>1165.8</v>
      </c>
    </row>
    <row r="351" spans="1:9" ht="38.25">
      <c r="A351" s="59" t="s">
        <v>19</v>
      </c>
      <c r="B351" s="16">
        <v>8</v>
      </c>
      <c r="C351" s="18">
        <v>7</v>
      </c>
      <c r="D351" s="18">
        <v>7</v>
      </c>
      <c r="E351" s="17" t="s">
        <v>18</v>
      </c>
      <c r="F351" s="16" t="s">
        <v>1</v>
      </c>
      <c r="G351" s="15">
        <v>1546.1</v>
      </c>
      <c r="H351" s="15">
        <v>1152.5999999999999</v>
      </c>
      <c r="I351" s="14">
        <v>1165.8</v>
      </c>
    </row>
    <row r="352" spans="1:9" ht="25.5">
      <c r="A352" s="59" t="s">
        <v>181</v>
      </c>
      <c r="B352" s="16">
        <v>8</v>
      </c>
      <c r="C352" s="18">
        <v>7</v>
      </c>
      <c r="D352" s="18">
        <v>7</v>
      </c>
      <c r="E352" s="17" t="s">
        <v>180</v>
      </c>
      <c r="F352" s="16" t="s">
        <v>1</v>
      </c>
      <c r="G352" s="15">
        <v>946.1</v>
      </c>
      <c r="H352" s="15">
        <v>652.6</v>
      </c>
      <c r="I352" s="14">
        <v>652.6</v>
      </c>
    </row>
    <row r="353" spans="1:9" ht="38.25">
      <c r="A353" s="59" t="s">
        <v>179</v>
      </c>
      <c r="B353" s="16">
        <v>8</v>
      </c>
      <c r="C353" s="18">
        <v>7</v>
      </c>
      <c r="D353" s="18">
        <v>7</v>
      </c>
      <c r="E353" s="17" t="s">
        <v>177</v>
      </c>
      <c r="F353" s="16" t="s">
        <v>1</v>
      </c>
      <c r="G353" s="15">
        <v>946.1</v>
      </c>
      <c r="H353" s="15">
        <v>652.6</v>
      </c>
      <c r="I353" s="14">
        <v>652.6</v>
      </c>
    </row>
    <row r="354" spans="1:9" ht="51">
      <c r="A354" s="59" t="s">
        <v>178</v>
      </c>
      <c r="B354" s="16">
        <v>8</v>
      </c>
      <c r="C354" s="18">
        <v>7</v>
      </c>
      <c r="D354" s="18">
        <v>7</v>
      </c>
      <c r="E354" s="17" t="s">
        <v>177</v>
      </c>
      <c r="F354" s="16">
        <v>110</v>
      </c>
      <c r="G354" s="15">
        <v>946.1</v>
      </c>
      <c r="H354" s="15">
        <v>652.6</v>
      </c>
      <c r="I354" s="14">
        <v>652.6</v>
      </c>
    </row>
    <row r="355" spans="1:9" ht="25.5">
      <c r="A355" s="59" t="s">
        <v>207</v>
      </c>
      <c r="B355" s="16">
        <v>8</v>
      </c>
      <c r="C355" s="18">
        <v>7</v>
      </c>
      <c r="D355" s="18">
        <v>7</v>
      </c>
      <c r="E355" s="17" t="s">
        <v>206</v>
      </c>
      <c r="F355" s="16" t="s">
        <v>1</v>
      </c>
      <c r="G355" s="15">
        <v>600</v>
      </c>
      <c r="H355" s="15">
        <v>500</v>
      </c>
      <c r="I355" s="14">
        <v>513.20000000000005</v>
      </c>
    </row>
    <row r="356" spans="1:9">
      <c r="A356" s="59" t="s">
        <v>205</v>
      </c>
      <c r="B356" s="16">
        <v>8</v>
      </c>
      <c r="C356" s="18">
        <v>7</v>
      </c>
      <c r="D356" s="18">
        <v>7</v>
      </c>
      <c r="E356" s="17" t="s">
        <v>203</v>
      </c>
      <c r="F356" s="16" t="s">
        <v>1</v>
      </c>
      <c r="G356" s="15">
        <v>600</v>
      </c>
      <c r="H356" s="15">
        <v>500</v>
      </c>
      <c r="I356" s="14">
        <v>513.20000000000005</v>
      </c>
    </row>
    <row r="357" spans="1:9" ht="38.25">
      <c r="A357" s="59" t="s">
        <v>204</v>
      </c>
      <c r="B357" s="16">
        <v>8</v>
      </c>
      <c r="C357" s="18">
        <v>7</v>
      </c>
      <c r="D357" s="18">
        <v>7</v>
      </c>
      <c r="E357" s="17" t="s">
        <v>203</v>
      </c>
      <c r="F357" s="16">
        <v>240</v>
      </c>
      <c r="G357" s="15">
        <v>600</v>
      </c>
      <c r="H357" s="15">
        <v>500</v>
      </c>
      <c r="I357" s="14">
        <v>513.20000000000005</v>
      </c>
    </row>
    <row r="358" spans="1:9">
      <c r="A358" s="59" t="s">
        <v>202</v>
      </c>
      <c r="B358" s="16">
        <v>8</v>
      </c>
      <c r="C358" s="18">
        <v>7</v>
      </c>
      <c r="D358" s="18">
        <v>9</v>
      </c>
      <c r="E358" s="17" t="s">
        <v>1</v>
      </c>
      <c r="F358" s="16" t="s">
        <v>1</v>
      </c>
      <c r="G358" s="15">
        <v>68449.714250000005</v>
      </c>
      <c r="H358" s="15">
        <v>59774.316120000003</v>
      </c>
      <c r="I358" s="14">
        <v>60014.790119999998</v>
      </c>
    </row>
    <row r="359" spans="1:9" ht="25.5">
      <c r="A359" s="59" t="s">
        <v>74</v>
      </c>
      <c r="B359" s="16">
        <v>8</v>
      </c>
      <c r="C359" s="18">
        <v>7</v>
      </c>
      <c r="D359" s="18">
        <v>9</v>
      </c>
      <c r="E359" s="17" t="s">
        <v>73</v>
      </c>
      <c r="F359" s="16" t="s">
        <v>1</v>
      </c>
      <c r="G359" s="15">
        <v>68449.714250000005</v>
      </c>
      <c r="H359" s="15">
        <v>59774.316120000003</v>
      </c>
      <c r="I359" s="14">
        <v>60014.790119999998</v>
      </c>
    </row>
    <row r="360" spans="1:9" ht="25.5">
      <c r="A360" s="59" t="s">
        <v>151</v>
      </c>
      <c r="B360" s="16">
        <v>8</v>
      </c>
      <c r="C360" s="18">
        <v>7</v>
      </c>
      <c r="D360" s="18">
        <v>9</v>
      </c>
      <c r="E360" s="17" t="s">
        <v>150</v>
      </c>
      <c r="F360" s="16" t="s">
        <v>1</v>
      </c>
      <c r="G360" s="15">
        <v>1042.2222300000001</v>
      </c>
      <c r="H360" s="15">
        <v>878.11112000000003</v>
      </c>
      <c r="I360" s="14">
        <v>945.11112000000003</v>
      </c>
    </row>
    <row r="361" spans="1:9">
      <c r="A361" s="59" t="s">
        <v>158</v>
      </c>
      <c r="B361" s="16">
        <v>8</v>
      </c>
      <c r="C361" s="18">
        <v>7</v>
      </c>
      <c r="D361" s="18">
        <v>9</v>
      </c>
      <c r="E361" s="17" t="s">
        <v>156</v>
      </c>
      <c r="F361" s="16" t="s">
        <v>1</v>
      </c>
      <c r="G361" s="15">
        <v>1042.2222300000001</v>
      </c>
      <c r="H361" s="15">
        <v>878.11112000000003</v>
      </c>
      <c r="I361" s="14">
        <v>945.11112000000003</v>
      </c>
    </row>
    <row r="362" spans="1:9" ht="38.25">
      <c r="A362" s="59" t="s">
        <v>157</v>
      </c>
      <c r="B362" s="16">
        <v>8</v>
      </c>
      <c r="C362" s="18">
        <v>7</v>
      </c>
      <c r="D362" s="18">
        <v>9</v>
      </c>
      <c r="E362" s="17" t="s">
        <v>156</v>
      </c>
      <c r="F362" s="16">
        <v>240</v>
      </c>
      <c r="G362" s="15">
        <v>184.41667000000001</v>
      </c>
      <c r="H362" s="15">
        <v>878.11112000000003</v>
      </c>
      <c r="I362" s="14">
        <v>945.11112000000003</v>
      </c>
    </row>
    <row r="363" spans="1:9" ht="25.5">
      <c r="A363" s="59" t="s">
        <v>201</v>
      </c>
      <c r="B363" s="16">
        <v>8</v>
      </c>
      <c r="C363" s="18">
        <v>7</v>
      </c>
      <c r="D363" s="18">
        <v>9</v>
      </c>
      <c r="E363" s="17" t="s">
        <v>156</v>
      </c>
      <c r="F363" s="16">
        <v>610</v>
      </c>
      <c r="G363" s="15">
        <v>857.80556000000001</v>
      </c>
      <c r="H363" s="15">
        <v>0</v>
      </c>
      <c r="I363" s="14">
        <v>0</v>
      </c>
    </row>
    <row r="364" spans="1:9" ht="25.5">
      <c r="A364" s="59" t="s">
        <v>200</v>
      </c>
      <c r="B364" s="16">
        <v>8</v>
      </c>
      <c r="C364" s="18">
        <v>7</v>
      </c>
      <c r="D364" s="18">
        <v>9</v>
      </c>
      <c r="E364" s="17" t="s">
        <v>199</v>
      </c>
      <c r="F364" s="16" t="s">
        <v>1</v>
      </c>
      <c r="G364" s="15">
        <v>67345.992020000005</v>
      </c>
      <c r="H364" s="15">
        <v>58858.004999999997</v>
      </c>
      <c r="I364" s="14">
        <v>59029.879000000001</v>
      </c>
    </row>
    <row r="365" spans="1:9" ht="25.5">
      <c r="A365" s="59" t="s">
        <v>198</v>
      </c>
      <c r="B365" s="16">
        <v>8</v>
      </c>
      <c r="C365" s="18">
        <v>7</v>
      </c>
      <c r="D365" s="18">
        <v>9</v>
      </c>
      <c r="E365" s="17" t="s">
        <v>196</v>
      </c>
      <c r="F365" s="16" t="s">
        <v>1</v>
      </c>
      <c r="G365" s="15">
        <v>8001.1017300000003</v>
      </c>
      <c r="H365" s="15">
        <v>8041.2</v>
      </c>
      <c r="I365" s="14">
        <v>8086.8</v>
      </c>
    </row>
    <row r="366" spans="1:9" ht="25.5">
      <c r="A366" s="59" t="s">
        <v>197</v>
      </c>
      <c r="B366" s="16">
        <v>8</v>
      </c>
      <c r="C366" s="18">
        <v>7</v>
      </c>
      <c r="D366" s="18">
        <v>9</v>
      </c>
      <c r="E366" s="17" t="s">
        <v>196</v>
      </c>
      <c r="F366" s="16">
        <v>610</v>
      </c>
      <c r="G366" s="15">
        <v>8001.1017300000003</v>
      </c>
      <c r="H366" s="15">
        <v>8041.2</v>
      </c>
      <c r="I366" s="14">
        <v>8086.8</v>
      </c>
    </row>
    <row r="367" spans="1:9">
      <c r="A367" s="59" t="s">
        <v>195</v>
      </c>
      <c r="B367" s="16">
        <v>8</v>
      </c>
      <c r="C367" s="18">
        <v>7</v>
      </c>
      <c r="D367" s="18">
        <v>9</v>
      </c>
      <c r="E367" s="17" t="s">
        <v>192</v>
      </c>
      <c r="F367" s="16" t="s">
        <v>1</v>
      </c>
      <c r="G367" s="15">
        <v>47980.98949</v>
      </c>
      <c r="H367" s="15">
        <v>40189.5</v>
      </c>
      <c r="I367" s="14">
        <v>40268.199999999997</v>
      </c>
    </row>
    <row r="368" spans="1:9" ht="25.5">
      <c r="A368" s="59" t="s">
        <v>194</v>
      </c>
      <c r="B368" s="16">
        <v>8</v>
      </c>
      <c r="C368" s="18">
        <v>7</v>
      </c>
      <c r="D368" s="18">
        <v>9</v>
      </c>
      <c r="E368" s="17" t="s">
        <v>192</v>
      </c>
      <c r="F368" s="16">
        <v>110</v>
      </c>
      <c r="G368" s="15">
        <v>43382.086320000002</v>
      </c>
      <c r="H368" s="15">
        <v>36342.699999999997</v>
      </c>
      <c r="I368" s="14">
        <v>36354.699999999997</v>
      </c>
    </row>
    <row r="369" spans="1:9" ht="38.25">
      <c r="A369" s="59" t="s">
        <v>193</v>
      </c>
      <c r="B369" s="16">
        <v>8</v>
      </c>
      <c r="C369" s="18">
        <v>7</v>
      </c>
      <c r="D369" s="18">
        <v>9</v>
      </c>
      <c r="E369" s="17" t="s">
        <v>192</v>
      </c>
      <c r="F369" s="16">
        <v>240</v>
      </c>
      <c r="G369" s="15">
        <v>4598.9031699999996</v>
      </c>
      <c r="H369" s="15">
        <v>3846.8</v>
      </c>
      <c r="I369" s="14">
        <v>3913.5</v>
      </c>
    </row>
    <row r="370" spans="1:9" ht="38.25">
      <c r="A370" s="59" t="s">
        <v>179</v>
      </c>
      <c r="B370" s="16">
        <v>8</v>
      </c>
      <c r="C370" s="18">
        <v>7</v>
      </c>
      <c r="D370" s="18">
        <v>9</v>
      </c>
      <c r="E370" s="17" t="s">
        <v>189</v>
      </c>
      <c r="F370" s="16" t="s">
        <v>1</v>
      </c>
      <c r="G370" s="15">
        <v>11253.746800000001</v>
      </c>
      <c r="H370" s="15">
        <v>10534.5</v>
      </c>
      <c r="I370" s="14">
        <v>10575</v>
      </c>
    </row>
    <row r="371" spans="1:9" ht="51">
      <c r="A371" s="59" t="s">
        <v>178</v>
      </c>
      <c r="B371" s="16">
        <v>8</v>
      </c>
      <c r="C371" s="18">
        <v>7</v>
      </c>
      <c r="D371" s="18">
        <v>9</v>
      </c>
      <c r="E371" s="17" t="s">
        <v>189</v>
      </c>
      <c r="F371" s="16">
        <v>110</v>
      </c>
      <c r="G371" s="15">
        <v>9961.7396700000008</v>
      </c>
      <c r="H371" s="15">
        <v>9173.7000000000007</v>
      </c>
      <c r="I371" s="14">
        <v>9176.5</v>
      </c>
    </row>
    <row r="372" spans="1:9" ht="51">
      <c r="A372" s="59" t="s">
        <v>191</v>
      </c>
      <c r="B372" s="16">
        <v>8</v>
      </c>
      <c r="C372" s="18">
        <v>7</v>
      </c>
      <c r="D372" s="18">
        <v>9</v>
      </c>
      <c r="E372" s="17" t="s">
        <v>189</v>
      </c>
      <c r="F372" s="16">
        <v>240</v>
      </c>
      <c r="G372" s="15">
        <v>1275.9071300000001</v>
      </c>
      <c r="H372" s="15">
        <v>1344.7</v>
      </c>
      <c r="I372" s="14">
        <v>1382.4</v>
      </c>
    </row>
    <row r="373" spans="1:9" ht="38.25">
      <c r="A373" s="59" t="s">
        <v>190</v>
      </c>
      <c r="B373" s="16">
        <v>8</v>
      </c>
      <c r="C373" s="18">
        <v>7</v>
      </c>
      <c r="D373" s="18">
        <v>9</v>
      </c>
      <c r="E373" s="17" t="s">
        <v>189</v>
      </c>
      <c r="F373" s="16">
        <v>850</v>
      </c>
      <c r="G373" s="15">
        <v>16.100000000000001</v>
      </c>
      <c r="H373" s="15">
        <v>16.100000000000001</v>
      </c>
      <c r="I373" s="14">
        <v>16.100000000000001</v>
      </c>
    </row>
    <row r="374" spans="1:9" ht="102">
      <c r="A374" s="59" t="s">
        <v>164</v>
      </c>
      <c r="B374" s="16">
        <v>8</v>
      </c>
      <c r="C374" s="18">
        <v>7</v>
      </c>
      <c r="D374" s="18">
        <v>9</v>
      </c>
      <c r="E374" s="17" t="s">
        <v>187</v>
      </c>
      <c r="F374" s="16" t="s">
        <v>1</v>
      </c>
      <c r="G374" s="15">
        <v>110.154</v>
      </c>
      <c r="H374" s="15">
        <v>92.805000000000007</v>
      </c>
      <c r="I374" s="14">
        <v>99.879000000000005</v>
      </c>
    </row>
    <row r="375" spans="1:9" ht="114.75">
      <c r="A375" s="59" t="s">
        <v>188</v>
      </c>
      <c r="B375" s="16">
        <v>8</v>
      </c>
      <c r="C375" s="18">
        <v>7</v>
      </c>
      <c r="D375" s="18">
        <v>9</v>
      </c>
      <c r="E375" s="17" t="s">
        <v>187</v>
      </c>
      <c r="F375" s="16">
        <v>240</v>
      </c>
      <c r="G375" s="15">
        <v>110.154</v>
      </c>
      <c r="H375" s="15">
        <v>92.805000000000007</v>
      </c>
      <c r="I375" s="14">
        <v>99.879000000000005</v>
      </c>
    </row>
    <row r="376" spans="1:9">
      <c r="A376" s="59" t="s">
        <v>186</v>
      </c>
      <c r="B376" s="16">
        <v>8</v>
      </c>
      <c r="C376" s="18">
        <v>7</v>
      </c>
      <c r="D376" s="18">
        <v>9</v>
      </c>
      <c r="E376" s="17" t="s">
        <v>185</v>
      </c>
      <c r="F376" s="16" t="s">
        <v>1</v>
      </c>
      <c r="G376" s="15">
        <v>25</v>
      </c>
      <c r="H376" s="15">
        <v>0</v>
      </c>
      <c r="I376" s="14">
        <v>0</v>
      </c>
    </row>
    <row r="377" spans="1:9">
      <c r="A377" s="59" t="s">
        <v>184</v>
      </c>
      <c r="B377" s="16">
        <v>8</v>
      </c>
      <c r="C377" s="18">
        <v>7</v>
      </c>
      <c r="D377" s="18">
        <v>9</v>
      </c>
      <c r="E377" s="17" t="s">
        <v>182</v>
      </c>
      <c r="F377" s="16" t="s">
        <v>1</v>
      </c>
      <c r="G377" s="15">
        <v>25</v>
      </c>
      <c r="H377" s="15">
        <v>0</v>
      </c>
      <c r="I377" s="14">
        <v>0</v>
      </c>
    </row>
    <row r="378" spans="1:9" ht="38.25">
      <c r="A378" s="59" t="s">
        <v>183</v>
      </c>
      <c r="B378" s="16">
        <v>8</v>
      </c>
      <c r="C378" s="18">
        <v>7</v>
      </c>
      <c r="D378" s="18">
        <v>9</v>
      </c>
      <c r="E378" s="17" t="s">
        <v>182</v>
      </c>
      <c r="F378" s="16">
        <v>240</v>
      </c>
      <c r="G378" s="15">
        <v>25</v>
      </c>
      <c r="H378" s="15">
        <v>0</v>
      </c>
      <c r="I378" s="14">
        <v>0</v>
      </c>
    </row>
    <row r="379" spans="1:9" ht="25.5">
      <c r="A379" s="59" t="s">
        <v>120</v>
      </c>
      <c r="B379" s="16">
        <v>8</v>
      </c>
      <c r="C379" s="18">
        <v>7</v>
      </c>
      <c r="D379" s="18">
        <v>9</v>
      </c>
      <c r="E379" s="17" t="s">
        <v>119</v>
      </c>
      <c r="F379" s="16" t="s">
        <v>1</v>
      </c>
      <c r="G379" s="15">
        <v>36.5</v>
      </c>
      <c r="H379" s="15">
        <v>38.200000000000003</v>
      </c>
      <c r="I379" s="14">
        <v>39.799999999999997</v>
      </c>
    </row>
    <row r="380" spans="1:9" ht="25.5">
      <c r="A380" s="59" t="s">
        <v>118</v>
      </c>
      <c r="B380" s="16">
        <v>8</v>
      </c>
      <c r="C380" s="18">
        <v>7</v>
      </c>
      <c r="D380" s="18">
        <v>9</v>
      </c>
      <c r="E380" s="17" t="s">
        <v>116</v>
      </c>
      <c r="F380" s="16" t="s">
        <v>1</v>
      </c>
      <c r="G380" s="15">
        <v>36.5</v>
      </c>
      <c r="H380" s="15">
        <v>38.200000000000003</v>
      </c>
      <c r="I380" s="14">
        <v>39.799999999999997</v>
      </c>
    </row>
    <row r="381" spans="1:9" ht="38.25">
      <c r="A381" s="59" t="s">
        <v>117</v>
      </c>
      <c r="B381" s="16">
        <v>8</v>
      </c>
      <c r="C381" s="18">
        <v>7</v>
      </c>
      <c r="D381" s="18">
        <v>9</v>
      </c>
      <c r="E381" s="17" t="s">
        <v>116</v>
      </c>
      <c r="F381" s="16">
        <v>610</v>
      </c>
      <c r="G381" s="15">
        <v>36.5</v>
      </c>
      <c r="H381" s="15">
        <v>38.200000000000003</v>
      </c>
      <c r="I381" s="14">
        <v>39.799999999999997</v>
      </c>
    </row>
    <row r="382" spans="1:9">
      <c r="A382" s="59" t="s">
        <v>66</v>
      </c>
      <c r="B382" s="16">
        <v>8</v>
      </c>
      <c r="C382" s="18">
        <v>8</v>
      </c>
      <c r="D382" s="18" t="s">
        <v>1</v>
      </c>
      <c r="E382" s="17" t="s">
        <v>1</v>
      </c>
      <c r="F382" s="16" t="s">
        <v>1</v>
      </c>
      <c r="G382" s="15">
        <v>1952.9</v>
      </c>
      <c r="H382" s="15">
        <v>1530.9</v>
      </c>
      <c r="I382" s="14">
        <v>1530.9</v>
      </c>
    </row>
    <row r="383" spans="1:9">
      <c r="A383" s="59" t="s">
        <v>65</v>
      </c>
      <c r="B383" s="16">
        <v>8</v>
      </c>
      <c r="C383" s="18">
        <v>8</v>
      </c>
      <c r="D383" s="18">
        <v>1</v>
      </c>
      <c r="E383" s="17" t="s">
        <v>1</v>
      </c>
      <c r="F383" s="16" t="s">
        <v>1</v>
      </c>
      <c r="G383" s="15">
        <v>1952.9</v>
      </c>
      <c r="H383" s="15">
        <v>1530.9</v>
      </c>
      <c r="I383" s="14">
        <v>1530.9</v>
      </c>
    </row>
    <row r="384" spans="1:9" ht="38.25">
      <c r="A384" s="59" t="s">
        <v>19</v>
      </c>
      <c r="B384" s="16">
        <v>8</v>
      </c>
      <c r="C384" s="18">
        <v>8</v>
      </c>
      <c r="D384" s="18">
        <v>1</v>
      </c>
      <c r="E384" s="17" t="s">
        <v>18</v>
      </c>
      <c r="F384" s="16" t="s">
        <v>1</v>
      </c>
      <c r="G384" s="15">
        <v>1952.9</v>
      </c>
      <c r="H384" s="15">
        <v>1530.9</v>
      </c>
      <c r="I384" s="14">
        <v>1530.9</v>
      </c>
    </row>
    <row r="385" spans="1:9" ht="25.5">
      <c r="A385" s="59" t="s">
        <v>181</v>
      </c>
      <c r="B385" s="16">
        <v>8</v>
      </c>
      <c r="C385" s="18">
        <v>8</v>
      </c>
      <c r="D385" s="18">
        <v>1</v>
      </c>
      <c r="E385" s="17" t="s">
        <v>180</v>
      </c>
      <c r="F385" s="16" t="s">
        <v>1</v>
      </c>
      <c r="G385" s="15">
        <v>1952.9</v>
      </c>
      <c r="H385" s="15">
        <v>1530.9</v>
      </c>
      <c r="I385" s="14">
        <v>1530.9</v>
      </c>
    </row>
    <row r="386" spans="1:9" ht="38.25">
      <c r="A386" s="59" t="s">
        <v>179</v>
      </c>
      <c r="B386" s="16">
        <v>8</v>
      </c>
      <c r="C386" s="18">
        <v>8</v>
      </c>
      <c r="D386" s="18">
        <v>1</v>
      </c>
      <c r="E386" s="17" t="s">
        <v>177</v>
      </c>
      <c r="F386" s="16" t="s">
        <v>1</v>
      </c>
      <c r="G386" s="15">
        <v>1952.9</v>
      </c>
      <c r="H386" s="15">
        <v>1530.9</v>
      </c>
      <c r="I386" s="14">
        <v>1530.9</v>
      </c>
    </row>
    <row r="387" spans="1:9" ht="51">
      <c r="A387" s="59" t="s">
        <v>178</v>
      </c>
      <c r="B387" s="16">
        <v>8</v>
      </c>
      <c r="C387" s="18">
        <v>8</v>
      </c>
      <c r="D387" s="18">
        <v>1</v>
      </c>
      <c r="E387" s="17" t="s">
        <v>177</v>
      </c>
      <c r="F387" s="16">
        <v>110</v>
      </c>
      <c r="G387" s="15">
        <v>1952.9</v>
      </c>
      <c r="H387" s="15">
        <v>1530.9</v>
      </c>
      <c r="I387" s="14">
        <v>1530.9</v>
      </c>
    </row>
    <row r="388" spans="1:9">
      <c r="A388" s="59" t="s">
        <v>176</v>
      </c>
      <c r="B388" s="16">
        <v>8</v>
      </c>
      <c r="C388" s="18">
        <v>10</v>
      </c>
      <c r="D388" s="18" t="s">
        <v>1</v>
      </c>
      <c r="E388" s="17" t="s">
        <v>1</v>
      </c>
      <c r="F388" s="16" t="s">
        <v>1</v>
      </c>
      <c r="G388" s="15">
        <v>35450.829740000001</v>
      </c>
      <c r="H388" s="15">
        <v>25926.029340000001</v>
      </c>
      <c r="I388" s="14">
        <v>27892.003830000001</v>
      </c>
    </row>
    <row r="389" spans="1:9">
      <c r="A389" s="59" t="s">
        <v>175</v>
      </c>
      <c r="B389" s="16">
        <v>8</v>
      </c>
      <c r="C389" s="18">
        <v>10</v>
      </c>
      <c r="D389" s="18">
        <v>3</v>
      </c>
      <c r="E389" s="17" t="s">
        <v>1</v>
      </c>
      <c r="F389" s="16" t="s">
        <v>1</v>
      </c>
      <c r="G389" s="15">
        <v>15093.919739999999</v>
      </c>
      <c r="H389" s="15">
        <v>11308.72934</v>
      </c>
      <c r="I389" s="14">
        <v>12160.50383</v>
      </c>
    </row>
    <row r="390" spans="1:9" ht="25.5">
      <c r="A390" s="59" t="s">
        <v>74</v>
      </c>
      <c r="B390" s="16">
        <v>8</v>
      </c>
      <c r="C390" s="18">
        <v>10</v>
      </c>
      <c r="D390" s="18">
        <v>3</v>
      </c>
      <c r="E390" s="17" t="s">
        <v>73</v>
      </c>
      <c r="F390" s="16" t="s">
        <v>1</v>
      </c>
      <c r="G390" s="15">
        <v>15093.919739999999</v>
      </c>
      <c r="H390" s="15">
        <v>11308.72934</v>
      </c>
      <c r="I390" s="14">
        <v>12160.50383</v>
      </c>
    </row>
    <row r="391" spans="1:9" ht="25.5">
      <c r="A391" s="59" t="s">
        <v>151</v>
      </c>
      <c r="B391" s="16">
        <v>8</v>
      </c>
      <c r="C391" s="18">
        <v>10</v>
      </c>
      <c r="D391" s="18">
        <v>3</v>
      </c>
      <c r="E391" s="17" t="s">
        <v>150</v>
      </c>
      <c r="F391" s="16" t="s">
        <v>1</v>
      </c>
      <c r="G391" s="15">
        <v>15093.919739999999</v>
      </c>
      <c r="H391" s="15">
        <v>11308.72934</v>
      </c>
      <c r="I391" s="14">
        <v>12160.50383</v>
      </c>
    </row>
    <row r="392" spans="1:9" ht="63.75">
      <c r="A392" s="59" t="s">
        <v>174</v>
      </c>
      <c r="B392" s="16">
        <v>8</v>
      </c>
      <c r="C392" s="18">
        <v>10</v>
      </c>
      <c r="D392" s="18">
        <v>3</v>
      </c>
      <c r="E392" s="17" t="s">
        <v>171</v>
      </c>
      <c r="F392" s="16" t="s">
        <v>1</v>
      </c>
      <c r="G392" s="15">
        <v>250</v>
      </c>
      <c r="H392" s="15">
        <v>261.8</v>
      </c>
      <c r="I392" s="14">
        <v>272.7</v>
      </c>
    </row>
    <row r="393" spans="1:9" ht="89.25">
      <c r="A393" s="59" t="s">
        <v>173</v>
      </c>
      <c r="B393" s="16">
        <v>8</v>
      </c>
      <c r="C393" s="18">
        <v>10</v>
      </c>
      <c r="D393" s="18">
        <v>3</v>
      </c>
      <c r="E393" s="17" t="s">
        <v>171</v>
      </c>
      <c r="F393" s="16">
        <v>240</v>
      </c>
      <c r="G393" s="15">
        <v>5</v>
      </c>
      <c r="H393" s="15">
        <v>0</v>
      </c>
      <c r="I393" s="14">
        <v>0</v>
      </c>
    </row>
    <row r="394" spans="1:9" ht="89.25">
      <c r="A394" s="59" t="s">
        <v>172</v>
      </c>
      <c r="B394" s="16">
        <v>8</v>
      </c>
      <c r="C394" s="18">
        <v>10</v>
      </c>
      <c r="D394" s="18">
        <v>3</v>
      </c>
      <c r="E394" s="17" t="s">
        <v>171</v>
      </c>
      <c r="F394" s="16">
        <v>320</v>
      </c>
      <c r="G394" s="15">
        <v>245</v>
      </c>
      <c r="H394" s="15">
        <v>261.8</v>
      </c>
      <c r="I394" s="14">
        <v>272.7</v>
      </c>
    </row>
    <row r="395" spans="1:9" ht="114.75">
      <c r="A395" s="59" t="s">
        <v>170</v>
      </c>
      <c r="B395" s="16">
        <v>8</v>
      </c>
      <c r="C395" s="18">
        <v>10</v>
      </c>
      <c r="D395" s="18">
        <v>3</v>
      </c>
      <c r="E395" s="17" t="s">
        <v>168</v>
      </c>
      <c r="F395" s="16" t="s">
        <v>1</v>
      </c>
      <c r="G395" s="15">
        <v>190.95</v>
      </c>
      <c r="H395" s="15">
        <v>0</v>
      </c>
      <c r="I395" s="14">
        <v>0</v>
      </c>
    </row>
    <row r="396" spans="1:9" ht="127.5">
      <c r="A396" s="59" t="s">
        <v>169</v>
      </c>
      <c r="B396" s="16">
        <v>8</v>
      </c>
      <c r="C396" s="18">
        <v>10</v>
      </c>
      <c r="D396" s="18">
        <v>3</v>
      </c>
      <c r="E396" s="17" t="s">
        <v>168</v>
      </c>
      <c r="F396" s="16">
        <v>320</v>
      </c>
      <c r="G396" s="15">
        <v>190.95</v>
      </c>
      <c r="H396" s="15">
        <v>0</v>
      </c>
      <c r="I396" s="14">
        <v>0</v>
      </c>
    </row>
    <row r="397" spans="1:9" ht="89.25">
      <c r="A397" s="59" t="s">
        <v>167</v>
      </c>
      <c r="B397" s="16">
        <v>8</v>
      </c>
      <c r="C397" s="18">
        <v>10</v>
      </c>
      <c r="D397" s="18">
        <v>3</v>
      </c>
      <c r="E397" s="17" t="s">
        <v>165</v>
      </c>
      <c r="F397" s="16" t="s">
        <v>1</v>
      </c>
      <c r="G397" s="15">
        <v>1032.75</v>
      </c>
      <c r="H397" s="15">
        <v>0</v>
      </c>
      <c r="I397" s="14">
        <v>0</v>
      </c>
    </row>
    <row r="398" spans="1:9" ht="102">
      <c r="A398" s="59" t="s">
        <v>166</v>
      </c>
      <c r="B398" s="16">
        <v>8</v>
      </c>
      <c r="C398" s="18">
        <v>10</v>
      </c>
      <c r="D398" s="18">
        <v>3</v>
      </c>
      <c r="E398" s="17" t="s">
        <v>165</v>
      </c>
      <c r="F398" s="16">
        <v>320</v>
      </c>
      <c r="G398" s="15">
        <v>1032.75</v>
      </c>
      <c r="H398" s="15">
        <v>0</v>
      </c>
      <c r="I398" s="14">
        <v>0</v>
      </c>
    </row>
    <row r="399" spans="1:9" ht="102">
      <c r="A399" s="59" t="s">
        <v>164</v>
      </c>
      <c r="B399" s="16">
        <v>8</v>
      </c>
      <c r="C399" s="18">
        <v>10</v>
      </c>
      <c r="D399" s="18">
        <v>3</v>
      </c>
      <c r="E399" s="17" t="s">
        <v>162</v>
      </c>
      <c r="F399" s="16" t="s">
        <v>1</v>
      </c>
      <c r="G399" s="15">
        <v>1722.846</v>
      </c>
      <c r="H399" s="15">
        <v>1023.495</v>
      </c>
      <c r="I399" s="14">
        <v>1099.521</v>
      </c>
    </row>
    <row r="400" spans="1:9" ht="114.75">
      <c r="A400" s="59" t="s">
        <v>163</v>
      </c>
      <c r="B400" s="16">
        <v>8</v>
      </c>
      <c r="C400" s="18">
        <v>10</v>
      </c>
      <c r="D400" s="18">
        <v>3</v>
      </c>
      <c r="E400" s="17" t="s">
        <v>162</v>
      </c>
      <c r="F400" s="16">
        <v>320</v>
      </c>
      <c r="G400" s="15">
        <v>1722.846</v>
      </c>
      <c r="H400" s="15">
        <v>1023.495</v>
      </c>
      <c r="I400" s="14">
        <v>1099.521</v>
      </c>
    </row>
    <row r="401" spans="1:9" ht="63.75">
      <c r="A401" s="59" t="s">
        <v>161</v>
      </c>
      <c r="B401" s="16">
        <v>8</v>
      </c>
      <c r="C401" s="18">
        <v>10</v>
      </c>
      <c r="D401" s="18">
        <v>3</v>
      </c>
      <c r="E401" s="17" t="s">
        <v>159</v>
      </c>
      <c r="F401" s="16" t="s">
        <v>1</v>
      </c>
      <c r="G401" s="15">
        <v>11778.4</v>
      </c>
      <c r="H401" s="15">
        <v>9923.2000000000007</v>
      </c>
      <c r="I401" s="14">
        <v>10680.4</v>
      </c>
    </row>
    <row r="402" spans="1:9" ht="89.25">
      <c r="A402" s="59" t="s">
        <v>160</v>
      </c>
      <c r="B402" s="16">
        <v>8</v>
      </c>
      <c r="C402" s="18">
        <v>10</v>
      </c>
      <c r="D402" s="18">
        <v>3</v>
      </c>
      <c r="E402" s="17" t="s">
        <v>159</v>
      </c>
      <c r="F402" s="16">
        <v>320</v>
      </c>
      <c r="G402" s="15">
        <v>11778.4</v>
      </c>
      <c r="H402" s="15">
        <v>9923.2000000000007</v>
      </c>
      <c r="I402" s="14">
        <v>10680.4</v>
      </c>
    </row>
    <row r="403" spans="1:9">
      <c r="A403" s="59" t="s">
        <v>158</v>
      </c>
      <c r="B403" s="16">
        <v>8</v>
      </c>
      <c r="C403" s="18">
        <v>10</v>
      </c>
      <c r="D403" s="18">
        <v>3</v>
      </c>
      <c r="E403" s="17" t="s">
        <v>156</v>
      </c>
      <c r="F403" s="16" t="s">
        <v>1</v>
      </c>
      <c r="G403" s="15">
        <v>0</v>
      </c>
      <c r="H403" s="15">
        <v>0</v>
      </c>
      <c r="I403" s="14">
        <v>0</v>
      </c>
    </row>
    <row r="404" spans="1:9" ht="38.25">
      <c r="A404" s="59" t="s">
        <v>157</v>
      </c>
      <c r="B404" s="16">
        <v>8</v>
      </c>
      <c r="C404" s="18">
        <v>10</v>
      </c>
      <c r="D404" s="18">
        <v>3</v>
      </c>
      <c r="E404" s="17" t="s">
        <v>156</v>
      </c>
      <c r="F404" s="16">
        <v>240</v>
      </c>
      <c r="G404" s="15">
        <v>0</v>
      </c>
      <c r="H404" s="15">
        <v>0</v>
      </c>
      <c r="I404" s="14">
        <v>0</v>
      </c>
    </row>
    <row r="405" spans="1:9" ht="76.5">
      <c r="A405" s="59" t="s">
        <v>155</v>
      </c>
      <c r="B405" s="16">
        <v>8</v>
      </c>
      <c r="C405" s="18">
        <v>10</v>
      </c>
      <c r="D405" s="18">
        <v>3</v>
      </c>
      <c r="E405" s="17" t="s">
        <v>153</v>
      </c>
      <c r="F405" s="16" t="s">
        <v>1</v>
      </c>
      <c r="G405" s="15">
        <v>118.97374000000001</v>
      </c>
      <c r="H405" s="15">
        <v>100.23434</v>
      </c>
      <c r="I405" s="14">
        <v>107.88283</v>
      </c>
    </row>
    <row r="406" spans="1:9" ht="102">
      <c r="A406" s="59" t="s">
        <v>154</v>
      </c>
      <c r="B406" s="16">
        <v>8</v>
      </c>
      <c r="C406" s="18">
        <v>10</v>
      </c>
      <c r="D406" s="18">
        <v>3</v>
      </c>
      <c r="E406" s="17" t="s">
        <v>153</v>
      </c>
      <c r="F406" s="16">
        <v>320</v>
      </c>
      <c r="G406" s="15">
        <v>118.97374000000001</v>
      </c>
      <c r="H406" s="15">
        <v>100.23434</v>
      </c>
      <c r="I406" s="14">
        <v>107.88283</v>
      </c>
    </row>
    <row r="407" spans="1:9">
      <c r="A407" s="59" t="s">
        <v>152</v>
      </c>
      <c r="B407" s="16">
        <v>8</v>
      </c>
      <c r="C407" s="18">
        <v>10</v>
      </c>
      <c r="D407" s="18">
        <v>4</v>
      </c>
      <c r="E407" s="17" t="s">
        <v>1</v>
      </c>
      <c r="F407" s="16" t="s">
        <v>1</v>
      </c>
      <c r="G407" s="15">
        <v>20356.91</v>
      </c>
      <c r="H407" s="15">
        <v>14617.3</v>
      </c>
      <c r="I407" s="14">
        <v>15731.5</v>
      </c>
    </row>
    <row r="408" spans="1:9" ht="25.5">
      <c r="A408" s="59" t="s">
        <v>74</v>
      </c>
      <c r="B408" s="16">
        <v>8</v>
      </c>
      <c r="C408" s="18">
        <v>10</v>
      </c>
      <c r="D408" s="18">
        <v>4</v>
      </c>
      <c r="E408" s="17" t="s">
        <v>73</v>
      </c>
      <c r="F408" s="16" t="s">
        <v>1</v>
      </c>
      <c r="G408" s="15">
        <v>20356.91</v>
      </c>
      <c r="H408" s="15">
        <v>14617.3</v>
      </c>
      <c r="I408" s="14">
        <v>15731.5</v>
      </c>
    </row>
    <row r="409" spans="1:9" ht="25.5">
      <c r="A409" s="59" t="s">
        <v>151</v>
      </c>
      <c r="B409" s="16">
        <v>8</v>
      </c>
      <c r="C409" s="18">
        <v>10</v>
      </c>
      <c r="D409" s="18">
        <v>4</v>
      </c>
      <c r="E409" s="17" t="s">
        <v>150</v>
      </c>
      <c r="F409" s="16" t="s">
        <v>1</v>
      </c>
      <c r="G409" s="15">
        <v>20331.91</v>
      </c>
      <c r="H409" s="15">
        <v>14592.3</v>
      </c>
      <c r="I409" s="14">
        <v>15706.5</v>
      </c>
    </row>
    <row r="410" spans="1:9" ht="89.25">
      <c r="A410" s="59" t="s">
        <v>149</v>
      </c>
      <c r="B410" s="16">
        <v>8</v>
      </c>
      <c r="C410" s="18">
        <v>10</v>
      </c>
      <c r="D410" s="18">
        <v>4</v>
      </c>
      <c r="E410" s="17" t="s">
        <v>146</v>
      </c>
      <c r="F410" s="16" t="s">
        <v>1</v>
      </c>
      <c r="G410" s="15">
        <v>17321.3</v>
      </c>
      <c r="H410" s="15">
        <v>14592.3</v>
      </c>
      <c r="I410" s="14">
        <v>15706.5</v>
      </c>
    </row>
    <row r="411" spans="1:9" ht="102">
      <c r="A411" s="59" t="s">
        <v>148</v>
      </c>
      <c r="B411" s="16">
        <v>8</v>
      </c>
      <c r="C411" s="18">
        <v>10</v>
      </c>
      <c r="D411" s="18">
        <v>4</v>
      </c>
      <c r="E411" s="17" t="s">
        <v>146</v>
      </c>
      <c r="F411" s="16">
        <v>240</v>
      </c>
      <c r="G411" s="15">
        <v>207.85560000000001</v>
      </c>
      <c r="H411" s="15">
        <v>175.10759999999999</v>
      </c>
      <c r="I411" s="14">
        <v>188.47800000000001</v>
      </c>
    </row>
    <row r="412" spans="1:9" ht="102">
      <c r="A412" s="59" t="s">
        <v>147</v>
      </c>
      <c r="B412" s="16">
        <v>8</v>
      </c>
      <c r="C412" s="18">
        <v>10</v>
      </c>
      <c r="D412" s="18">
        <v>4</v>
      </c>
      <c r="E412" s="17" t="s">
        <v>146</v>
      </c>
      <c r="F412" s="16">
        <v>320</v>
      </c>
      <c r="G412" s="15">
        <v>17113.4444</v>
      </c>
      <c r="H412" s="15">
        <v>14417.1924</v>
      </c>
      <c r="I412" s="14">
        <v>15518.022000000001</v>
      </c>
    </row>
    <row r="413" spans="1:9" ht="178.5">
      <c r="A413" s="59" t="s">
        <v>145</v>
      </c>
      <c r="B413" s="16">
        <v>8</v>
      </c>
      <c r="C413" s="18">
        <v>10</v>
      </c>
      <c r="D413" s="18">
        <v>4</v>
      </c>
      <c r="E413" s="17" t="s">
        <v>143</v>
      </c>
      <c r="F413" s="16" t="s">
        <v>1</v>
      </c>
      <c r="G413" s="15">
        <v>3010.61</v>
      </c>
      <c r="H413" s="15">
        <v>0</v>
      </c>
      <c r="I413" s="14">
        <v>0</v>
      </c>
    </row>
    <row r="414" spans="1:9" ht="191.25">
      <c r="A414" s="59" t="s">
        <v>144</v>
      </c>
      <c r="B414" s="16">
        <v>8</v>
      </c>
      <c r="C414" s="18">
        <v>10</v>
      </c>
      <c r="D414" s="18">
        <v>4</v>
      </c>
      <c r="E414" s="17" t="s">
        <v>143</v>
      </c>
      <c r="F414" s="16">
        <v>240</v>
      </c>
      <c r="G414" s="15">
        <v>3010.61</v>
      </c>
      <c r="H414" s="15">
        <v>0</v>
      </c>
      <c r="I414" s="14">
        <v>0</v>
      </c>
    </row>
    <row r="415" spans="1:9" ht="38.25">
      <c r="A415" s="59" t="s">
        <v>142</v>
      </c>
      <c r="B415" s="16">
        <v>8</v>
      </c>
      <c r="C415" s="18">
        <v>10</v>
      </c>
      <c r="D415" s="18">
        <v>4</v>
      </c>
      <c r="E415" s="17" t="s">
        <v>141</v>
      </c>
      <c r="F415" s="16" t="s">
        <v>1</v>
      </c>
      <c r="G415" s="15">
        <v>25</v>
      </c>
      <c r="H415" s="15">
        <v>25</v>
      </c>
      <c r="I415" s="14">
        <v>25</v>
      </c>
    </row>
    <row r="416" spans="1:9" ht="38.25">
      <c r="A416" s="59" t="s">
        <v>140</v>
      </c>
      <c r="B416" s="16">
        <v>8</v>
      </c>
      <c r="C416" s="18">
        <v>10</v>
      </c>
      <c r="D416" s="18">
        <v>4</v>
      </c>
      <c r="E416" s="17" t="s">
        <v>138</v>
      </c>
      <c r="F416" s="16" t="s">
        <v>1</v>
      </c>
      <c r="G416" s="15">
        <v>25</v>
      </c>
      <c r="H416" s="15">
        <v>25</v>
      </c>
      <c r="I416" s="14">
        <v>25</v>
      </c>
    </row>
    <row r="417" spans="1:9" ht="38.25">
      <c r="A417" s="59" t="s">
        <v>139</v>
      </c>
      <c r="B417" s="16">
        <v>8</v>
      </c>
      <c r="C417" s="18">
        <v>10</v>
      </c>
      <c r="D417" s="18">
        <v>4</v>
      </c>
      <c r="E417" s="17" t="s">
        <v>138</v>
      </c>
      <c r="F417" s="16">
        <v>340</v>
      </c>
      <c r="G417" s="15">
        <v>25</v>
      </c>
      <c r="H417" s="15">
        <v>25</v>
      </c>
      <c r="I417" s="14">
        <v>25</v>
      </c>
    </row>
    <row r="418" spans="1:9">
      <c r="A418" s="59" t="s">
        <v>33</v>
      </c>
      <c r="B418" s="16">
        <v>8</v>
      </c>
      <c r="C418" s="18">
        <v>11</v>
      </c>
      <c r="D418" s="18" t="s">
        <v>1</v>
      </c>
      <c r="E418" s="17" t="s">
        <v>1</v>
      </c>
      <c r="F418" s="16" t="s">
        <v>1</v>
      </c>
      <c r="G418" s="15">
        <v>42426.184459999997</v>
      </c>
      <c r="H418" s="15">
        <v>27026.5</v>
      </c>
      <c r="I418" s="14">
        <v>28431</v>
      </c>
    </row>
    <row r="419" spans="1:9">
      <c r="A419" s="59" t="s">
        <v>32</v>
      </c>
      <c r="B419" s="16">
        <v>8</v>
      </c>
      <c r="C419" s="18">
        <v>11</v>
      </c>
      <c r="D419" s="18">
        <v>1</v>
      </c>
      <c r="E419" s="17" t="s">
        <v>1</v>
      </c>
      <c r="F419" s="16" t="s">
        <v>1</v>
      </c>
      <c r="G419" s="15">
        <v>1423.9</v>
      </c>
      <c r="H419" s="15">
        <v>1476.4</v>
      </c>
      <c r="I419" s="14">
        <v>1508.3</v>
      </c>
    </row>
    <row r="420" spans="1:9" ht="25.5">
      <c r="A420" s="59" t="s">
        <v>74</v>
      </c>
      <c r="B420" s="16">
        <v>8</v>
      </c>
      <c r="C420" s="18">
        <v>11</v>
      </c>
      <c r="D420" s="18">
        <v>1</v>
      </c>
      <c r="E420" s="17" t="s">
        <v>73</v>
      </c>
      <c r="F420" s="16" t="s">
        <v>1</v>
      </c>
      <c r="G420" s="15">
        <v>1423.9</v>
      </c>
      <c r="H420" s="15">
        <v>1476.4</v>
      </c>
      <c r="I420" s="14">
        <v>1508.3</v>
      </c>
    </row>
    <row r="421" spans="1:9" ht="25.5">
      <c r="A421" s="59" t="s">
        <v>72</v>
      </c>
      <c r="B421" s="16">
        <v>8</v>
      </c>
      <c r="C421" s="18">
        <v>11</v>
      </c>
      <c r="D421" s="18">
        <v>1</v>
      </c>
      <c r="E421" s="17" t="s">
        <v>71</v>
      </c>
      <c r="F421" s="16" t="s">
        <v>1</v>
      </c>
      <c r="G421" s="15">
        <v>1423.9</v>
      </c>
      <c r="H421" s="15">
        <v>1476.4</v>
      </c>
      <c r="I421" s="14">
        <v>1508.3</v>
      </c>
    </row>
    <row r="422" spans="1:9">
      <c r="A422" s="59" t="s">
        <v>126</v>
      </c>
      <c r="B422" s="16">
        <v>8</v>
      </c>
      <c r="C422" s="18">
        <v>11</v>
      </c>
      <c r="D422" s="18">
        <v>1</v>
      </c>
      <c r="E422" s="17" t="s">
        <v>124</v>
      </c>
      <c r="F422" s="16" t="s">
        <v>1</v>
      </c>
      <c r="G422" s="15">
        <v>1423.9</v>
      </c>
      <c r="H422" s="15">
        <v>1476.4</v>
      </c>
      <c r="I422" s="14">
        <v>1508.3</v>
      </c>
    </row>
    <row r="423" spans="1:9" ht="25.5">
      <c r="A423" s="59" t="s">
        <v>125</v>
      </c>
      <c r="B423" s="16">
        <v>8</v>
      </c>
      <c r="C423" s="18">
        <v>11</v>
      </c>
      <c r="D423" s="18">
        <v>1</v>
      </c>
      <c r="E423" s="17" t="s">
        <v>124</v>
      </c>
      <c r="F423" s="16">
        <v>610</v>
      </c>
      <c r="G423" s="15">
        <v>1423.9</v>
      </c>
      <c r="H423" s="15">
        <v>1476.4</v>
      </c>
      <c r="I423" s="14">
        <v>1508.3</v>
      </c>
    </row>
    <row r="424" spans="1:9">
      <c r="A424" s="59" t="s">
        <v>26</v>
      </c>
      <c r="B424" s="16">
        <v>8</v>
      </c>
      <c r="C424" s="18">
        <v>11</v>
      </c>
      <c r="D424" s="18">
        <v>2</v>
      </c>
      <c r="E424" s="17" t="s">
        <v>1</v>
      </c>
      <c r="F424" s="16" t="s">
        <v>1</v>
      </c>
      <c r="G424" s="15">
        <v>13070</v>
      </c>
      <c r="H424" s="15">
        <v>1039.2</v>
      </c>
      <c r="I424" s="14">
        <v>2138.3000000000002</v>
      </c>
    </row>
    <row r="425" spans="1:9" ht="38.25">
      <c r="A425" s="59" t="s">
        <v>19</v>
      </c>
      <c r="B425" s="16">
        <v>8</v>
      </c>
      <c r="C425" s="18">
        <v>11</v>
      </c>
      <c r="D425" s="18">
        <v>2</v>
      </c>
      <c r="E425" s="17" t="s">
        <v>18</v>
      </c>
      <c r="F425" s="16" t="s">
        <v>1</v>
      </c>
      <c r="G425" s="15">
        <v>13070</v>
      </c>
      <c r="H425" s="15">
        <v>1039.2</v>
      </c>
      <c r="I425" s="14">
        <v>2138.3000000000002</v>
      </c>
    </row>
    <row r="426" spans="1:9" ht="38.25">
      <c r="A426" s="59" t="s">
        <v>137</v>
      </c>
      <c r="B426" s="16">
        <v>8</v>
      </c>
      <c r="C426" s="18">
        <v>11</v>
      </c>
      <c r="D426" s="18">
        <v>2</v>
      </c>
      <c r="E426" s="17" t="s">
        <v>136</v>
      </c>
      <c r="F426" s="16" t="s">
        <v>1</v>
      </c>
      <c r="G426" s="15">
        <v>1060</v>
      </c>
      <c r="H426" s="15">
        <v>1039.2</v>
      </c>
      <c r="I426" s="14">
        <v>2138.3000000000002</v>
      </c>
    </row>
    <row r="427" spans="1:9" ht="25.5">
      <c r="A427" s="59" t="s">
        <v>135</v>
      </c>
      <c r="B427" s="16">
        <v>8</v>
      </c>
      <c r="C427" s="18">
        <v>11</v>
      </c>
      <c r="D427" s="18">
        <v>2</v>
      </c>
      <c r="E427" s="17" t="s">
        <v>132</v>
      </c>
      <c r="F427" s="16" t="s">
        <v>1</v>
      </c>
      <c r="G427" s="15">
        <v>1060</v>
      </c>
      <c r="H427" s="15">
        <v>1039.2</v>
      </c>
      <c r="I427" s="14">
        <v>2138.3000000000002</v>
      </c>
    </row>
    <row r="428" spans="1:9" ht="38.25">
      <c r="A428" s="59" t="s">
        <v>134</v>
      </c>
      <c r="B428" s="16">
        <v>8</v>
      </c>
      <c r="C428" s="18">
        <v>11</v>
      </c>
      <c r="D428" s="18">
        <v>2</v>
      </c>
      <c r="E428" s="17" t="s">
        <v>132</v>
      </c>
      <c r="F428" s="16">
        <v>110</v>
      </c>
      <c r="G428" s="15">
        <v>780</v>
      </c>
      <c r="H428" s="15">
        <v>769.2</v>
      </c>
      <c r="I428" s="14">
        <v>1581.9</v>
      </c>
    </row>
    <row r="429" spans="1:9" ht="51">
      <c r="A429" s="59" t="s">
        <v>133</v>
      </c>
      <c r="B429" s="16">
        <v>8</v>
      </c>
      <c r="C429" s="18">
        <v>11</v>
      </c>
      <c r="D429" s="18">
        <v>2</v>
      </c>
      <c r="E429" s="17" t="s">
        <v>132</v>
      </c>
      <c r="F429" s="16">
        <v>240</v>
      </c>
      <c r="G429" s="15">
        <v>280</v>
      </c>
      <c r="H429" s="15">
        <v>270</v>
      </c>
      <c r="I429" s="14">
        <v>556.4</v>
      </c>
    </row>
    <row r="430" spans="1:9" ht="25.5">
      <c r="A430" s="59" t="s">
        <v>131</v>
      </c>
      <c r="B430" s="16">
        <v>8</v>
      </c>
      <c r="C430" s="18">
        <v>11</v>
      </c>
      <c r="D430" s="18">
        <v>2</v>
      </c>
      <c r="E430" s="17" t="s">
        <v>130</v>
      </c>
      <c r="F430" s="16" t="s">
        <v>1</v>
      </c>
      <c r="G430" s="15">
        <v>12010</v>
      </c>
      <c r="H430" s="15">
        <v>0</v>
      </c>
      <c r="I430" s="14">
        <v>0</v>
      </c>
    </row>
    <row r="431" spans="1:9" ht="25.5">
      <c r="A431" s="59" t="s">
        <v>129</v>
      </c>
      <c r="B431" s="16">
        <v>8</v>
      </c>
      <c r="C431" s="18">
        <v>11</v>
      </c>
      <c r="D431" s="18">
        <v>2</v>
      </c>
      <c r="E431" s="17" t="s">
        <v>127</v>
      </c>
      <c r="F431" s="16" t="s">
        <v>1</v>
      </c>
      <c r="G431" s="15">
        <v>12010</v>
      </c>
      <c r="H431" s="15">
        <v>0</v>
      </c>
      <c r="I431" s="14">
        <v>0</v>
      </c>
    </row>
    <row r="432" spans="1:9" ht="51">
      <c r="A432" s="59" t="s">
        <v>128</v>
      </c>
      <c r="B432" s="16">
        <v>8</v>
      </c>
      <c r="C432" s="18">
        <v>11</v>
      </c>
      <c r="D432" s="18">
        <v>2</v>
      </c>
      <c r="E432" s="17" t="s">
        <v>127</v>
      </c>
      <c r="F432" s="16">
        <v>240</v>
      </c>
      <c r="G432" s="15">
        <v>12010</v>
      </c>
      <c r="H432" s="15">
        <v>0</v>
      </c>
      <c r="I432" s="14">
        <v>0</v>
      </c>
    </row>
    <row r="433" spans="1:9">
      <c r="A433" s="59" t="s">
        <v>20</v>
      </c>
      <c r="B433" s="16">
        <v>8</v>
      </c>
      <c r="C433" s="18">
        <v>11</v>
      </c>
      <c r="D433" s="18">
        <v>3</v>
      </c>
      <c r="E433" s="17" t="s">
        <v>1</v>
      </c>
      <c r="F433" s="16" t="s">
        <v>1</v>
      </c>
      <c r="G433" s="15">
        <v>27932.284459999999</v>
      </c>
      <c r="H433" s="15">
        <v>24510.9</v>
      </c>
      <c r="I433" s="14">
        <v>24784.400000000001</v>
      </c>
    </row>
    <row r="434" spans="1:9" ht="25.5">
      <c r="A434" s="59" t="s">
        <v>74</v>
      </c>
      <c r="B434" s="16">
        <v>8</v>
      </c>
      <c r="C434" s="18">
        <v>11</v>
      </c>
      <c r="D434" s="18">
        <v>3</v>
      </c>
      <c r="E434" s="17" t="s">
        <v>73</v>
      </c>
      <c r="F434" s="16" t="s">
        <v>1</v>
      </c>
      <c r="G434" s="15">
        <v>27932.284459999999</v>
      </c>
      <c r="H434" s="15">
        <v>24510.9</v>
      </c>
      <c r="I434" s="14">
        <v>24784.400000000001</v>
      </c>
    </row>
    <row r="435" spans="1:9" ht="25.5">
      <c r="A435" s="59" t="s">
        <v>72</v>
      </c>
      <c r="B435" s="16">
        <v>8</v>
      </c>
      <c r="C435" s="18">
        <v>11</v>
      </c>
      <c r="D435" s="18">
        <v>3</v>
      </c>
      <c r="E435" s="17" t="s">
        <v>71</v>
      </c>
      <c r="F435" s="16" t="s">
        <v>1</v>
      </c>
      <c r="G435" s="15">
        <v>24590.98446</v>
      </c>
      <c r="H435" s="15">
        <v>24450.3</v>
      </c>
      <c r="I435" s="14">
        <v>24721.3</v>
      </c>
    </row>
    <row r="436" spans="1:9">
      <c r="A436" s="59" t="s">
        <v>126</v>
      </c>
      <c r="B436" s="16">
        <v>8</v>
      </c>
      <c r="C436" s="18">
        <v>11</v>
      </c>
      <c r="D436" s="18">
        <v>3</v>
      </c>
      <c r="E436" s="17" t="s">
        <v>124</v>
      </c>
      <c r="F436" s="16" t="s">
        <v>1</v>
      </c>
      <c r="G436" s="15">
        <v>24590.98446</v>
      </c>
      <c r="H436" s="15">
        <v>24450.3</v>
      </c>
      <c r="I436" s="14">
        <v>24721.3</v>
      </c>
    </row>
    <row r="437" spans="1:9" ht="25.5">
      <c r="A437" s="59" t="s">
        <v>125</v>
      </c>
      <c r="B437" s="16">
        <v>8</v>
      </c>
      <c r="C437" s="18">
        <v>11</v>
      </c>
      <c r="D437" s="18">
        <v>3</v>
      </c>
      <c r="E437" s="17" t="s">
        <v>124</v>
      </c>
      <c r="F437" s="16">
        <v>610</v>
      </c>
      <c r="G437" s="15">
        <v>24590.98446</v>
      </c>
      <c r="H437" s="15">
        <v>24450.3</v>
      </c>
      <c r="I437" s="14">
        <v>24721.3</v>
      </c>
    </row>
    <row r="438" spans="1:9" ht="51">
      <c r="A438" s="59" t="s">
        <v>123</v>
      </c>
      <c r="B438" s="16">
        <v>8</v>
      </c>
      <c r="C438" s="18">
        <v>11</v>
      </c>
      <c r="D438" s="18">
        <v>3</v>
      </c>
      <c r="E438" s="17" t="s">
        <v>122</v>
      </c>
      <c r="F438" s="16" t="s">
        <v>1</v>
      </c>
      <c r="G438" s="15">
        <v>3283.4</v>
      </c>
      <c r="H438" s="15">
        <v>0</v>
      </c>
      <c r="I438" s="14">
        <v>0</v>
      </c>
    </row>
    <row r="439" spans="1:9" ht="38.25">
      <c r="A439" s="59" t="s">
        <v>7</v>
      </c>
      <c r="B439" s="16">
        <v>8</v>
      </c>
      <c r="C439" s="18">
        <v>11</v>
      </c>
      <c r="D439" s="18">
        <v>3</v>
      </c>
      <c r="E439" s="17" t="s">
        <v>121</v>
      </c>
      <c r="F439" s="16" t="s">
        <v>1</v>
      </c>
      <c r="G439" s="15">
        <v>3283.4</v>
      </c>
      <c r="H439" s="15">
        <v>0</v>
      </c>
      <c r="I439" s="14">
        <v>0</v>
      </c>
    </row>
    <row r="440" spans="1:9" ht="51">
      <c r="A440" s="59" t="s">
        <v>6</v>
      </c>
      <c r="B440" s="16">
        <v>8</v>
      </c>
      <c r="C440" s="18">
        <v>11</v>
      </c>
      <c r="D440" s="18">
        <v>3</v>
      </c>
      <c r="E440" s="17" t="s">
        <v>121</v>
      </c>
      <c r="F440" s="16">
        <v>610</v>
      </c>
      <c r="G440" s="15">
        <v>3283.4</v>
      </c>
      <c r="H440" s="15">
        <v>0</v>
      </c>
      <c r="I440" s="14">
        <v>0</v>
      </c>
    </row>
    <row r="441" spans="1:9" ht="25.5">
      <c r="A441" s="59" t="s">
        <v>120</v>
      </c>
      <c r="B441" s="16">
        <v>8</v>
      </c>
      <c r="C441" s="18">
        <v>11</v>
      </c>
      <c r="D441" s="18">
        <v>3</v>
      </c>
      <c r="E441" s="17" t="s">
        <v>119</v>
      </c>
      <c r="F441" s="16" t="s">
        <v>1</v>
      </c>
      <c r="G441" s="15">
        <v>57.9</v>
      </c>
      <c r="H441" s="15">
        <v>60.6</v>
      </c>
      <c r="I441" s="14">
        <v>63.1</v>
      </c>
    </row>
    <row r="442" spans="1:9" ht="25.5">
      <c r="A442" s="59" t="s">
        <v>118</v>
      </c>
      <c r="B442" s="16">
        <v>8</v>
      </c>
      <c r="C442" s="18">
        <v>11</v>
      </c>
      <c r="D442" s="18">
        <v>3</v>
      </c>
      <c r="E442" s="17" t="s">
        <v>116</v>
      </c>
      <c r="F442" s="16" t="s">
        <v>1</v>
      </c>
      <c r="G442" s="15">
        <v>57.9</v>
      </c>
      <c r="H442" s="15">
        <v>60.6</v>
      </c>
      <c r="I442" s="14">
        <v>63.1</v>
      </c>
    </row>
    <row r="443" spans="1:9" ht="38.25">
      <c r="A443" s="59" t="s">
        <v>117</v>
      </c>
      <c r="B443" s="16">
        <v>8</v>
      </c>
      <c r="C443" s="18">
        <v>11</v>
      </c>
      <c r="D443" s="18">
        <v>3</v>
      </c>
      <c r="E443" s="17" t="s">
        <v>116</v>
      </c>
      <c r="F443" s="16">
        <v>610</v>
      </c>
      <c r="G443" s="15">
        <v>57.9</v>
      </c>
      <c r="H443" s="15">
        <v>60.6</v>
      </c>
      <c r="I443" s="14">
        <v>63.1</v>
      </c>
    </row>
    <row r="444" spans="1:9" ht="25.5">
      <c r="A444" s="60" t="s">
        <v>115</v>
      </c>
      <c r="B444" s="21">
        <v>9</v>
      </c>
      <c r="C444" s="23" t="s">
        <v>1</v>
      </c>
      <c r="D444" s="23" t="s">
        <v>1</v>
      </c>
      <c r="E444" s="22" t="s">
        <v>1</v>
      </c>
      <c r="F444" s="21" t="s">
        <v>1</v>
      </c>
      <c r="G444" s="20">
        <v>4781.2</v>
      </c>
      <c r="H444" s="20">
        <v>4786.6000000000004</v>
      </c>
      <c r="I444" s="19">
        <v>4792.8</v>
      </c>
    </row>
    <row r="445" spans="1:9">
      <c r="A445" s="59" t="s">
        <v>105</v>
      </c>
      <c r="B445" s="16">
        <v>9</v>
      </c>
      <c r="C445" s="18">
        <v>1</v>
      </c>
      <c r="D445" s="18" t="s">
        <v>1</v>
      </c>
      <c r="E445" s="17" t="s">
        <v>1</v>
      </c>
      <c r="F445" s="16" t="s">
        <v>1</v>
      </c>
      <c r="G445" s="15">
        <v>4781.2</v>
      </c>
      <c r="H445" s="15">
        <v>4786.6000000000004</v>
      </c>
      <c r="I445" s="14">
        <v>4792.8</v>
      </c>
    </row>
    <row r="446" spans="1:9" ht="25.5">
      <c r="A446" s="59" t="s">
        <v>114</v>
      </c>
      <c r="B446" s="16">
        <v>9</v>
      </c>
      <c r="C446" s="18">
        <v>1</v>
      </c>
      <c r="D446" s="18">
        <v>6</v>
      </c>
      <c r="E446" s="17" t="s">
        <v>1</v>
      </c>
      <c r="F446" s="16" t="s">
        <v>1</v>
      </c>
      <c r="G446" s="15">
        <v>4781.2</v>
      </c>
      <c r="H446" s="15">
        <v>4786.6000000000004</v>
      </c>
      <c r="I446" s="14">
        <v>4792.8</v>
      </c>
    </row>
    <row r="447" spans="1:9">
      <c r="A447" s="59" t="s">
        <v>112</v>
      </c>
      <c r="B447" s="16">
        <v>9</v>
      </c>
      <c r="C447" s="18">
        <v>1</v>
      </c>
      <c r="D447" s="18">
        <v>6</v>
      </c>
      <c r="E447" s="17" t="s">
        <v>113</v>
      </c>
      <c r="F447" s="16" t="s">
        <v>1</v>
      </c>
      <c r="G447" s="15">
        <v>4781.2</v>
      </c>
      <c r="H447" s="15">
        <v>4786.6000000000004</v>
      </c>
      <c r="I447" s="14">
        <v>4792.8</v>
      </c>
    </row>
    <row r="448" spans="1:9">
      <c r="A448" s="59" t="s">
        <v>112</v>
      </c>
      <c r="B448" s="16">
        <v>9</v>
      </c>
      <c r="C448" s="18">
        <v>1</v>
      </c>
      <c r="D448" s="18">
        <v>6</v>
      </c>
      <c r="E448" s="17" t="s">
        <v>111</v>
      </c>
      <c r="F448" s="16" t="s">
        <v>1</v>
      </c>
      <c r="G448" s="15">
        <v>4781.2</v>
      </c>
      <c r="H448" s="15">
        <v>4786.6000000000004</v>
      </c>
      <c r="I448" s="14">
        <v>4792.8</v>
      </c>
    </row>
    <row r="449" spans="1:9" ht="25.5">
      <c r="A449" s="59" t="s">
        <v>110</v>
      </c>
      <c r="B449" s="16">
        <v>9</v>
      </c>
      <c r="C449" s="18">
        <v>1</v>
      </c>
      <c r="D449" s="18">
        <v>6</v>
      </c>
      <c r="E449" s="17" t="s">
        <v>107</v>
      </c>
      <c r="F449" s="16" t="s">
        <v>1</v>
      </c>
      <c r="G449" s="15">
        <v>4781.2</v>
      </c>
      <c r="H449" s="15">
        <v>4786.6000000000004</v>
      </c>
      <c r="I449" s="14">
        <v>4792.8</v>
      </c>
    </row>
    <row r="450" spans="1:9" ht="38.25">
      <c r="A450" s="59" t="s">
        <v>109</v>
      </c>
      <c r="B450" s="16">
        <v>9</v>
      </c>
      <c r="C450" s="18">
        <v>1</v>
      </c>
      <c r="D450" s="18">
        <v>6</v>
      </c>
      <c r="E450" s="17" t="s">
        <v>107</v>
      </c>
      <c r="F450" s="16">
        <v>120</v>
      </c>
      <c r="G450" s="15">
        <v>4709.1000000000004</v>
      </c>
      <c r="H450" s="15">
        <v>4714.5</v>
      </c>
      <c r="I450" s="14">
        <v>4720.7</v>
      </c>
    </row>
    <row r="451" spans="1:9" ht="51">
      <c r="A451" s="59" t="s">
        <v>108</v>
      </c>
      <c r="B451" s="16">
        <v>9</v>
      </c>
      <c r="C451" s="18">
        <v>1</v>
      </c>
      <c r="D451" s="18">
        <v>6</v>
      </c>
      <c r="E451" s="17" t="s">
        <v>107</v>
      </c>
      <c r="F451" s="16">
        <v>240</v>
      </c>
      <c r="G451" s="15">
        <v>72.099999999999994</v>
      </c>
      <c r="H451" s="15">
        <v>72.099999999999994</v>
      </c>
      <c r="I451" s="14">
        <v>72.099999999999994</v>
      </c>
    </row>
    <row r="452" spans="1:9" ht="25.5">
      <c r="A452" s="60" t="s">
        <v>106</v>
      </c>
      <c r="B452" s="21">
        <v>11</v>
      </c>
      <c r="C452" s="23" t="s">
        <v>1</v>
      </c>
      <c r="D452" s="23" t="s">
        <v>1</v>
      </c>
      <c r="E452" s="22" t="s">
        <v>1</v>
      </c>
      <c r="F452" s="21" t="s">
        <v>1</v>
      </c>
      <c r="G452" s="20">
        <v>361644.23755999998</v>
      </c>
      <c r="H452" s="20">
        <v>345802.68884000002</v>
      </c>
      <c r="I452" s="19">
        <v>242281.7</v>
      </c>
    </row>
    <row r="453" spans="1:9">
      <c r="A453" s="59" t="s">
        <v>105</v>
      </c>
      <c r="B453" s="16">
        <v>11</v>
      </c>
      <c r="C453" s="18">
        <v>1</v>
      </c>
      <c r="D453" s="18" t="s">
        <v>1</v>
      </c>
      <c r="E453" s="17" t="s">
        <v>1</v>
      </c>
      <c r="F453" s="16" t="s">
        <v>1</v>
      </c>
      <c r="G453" s="15">
        <v>4780.58824</v>
      </c>
      <c r="H453" s="15">
        <v>4751.3</v>
      </c>
      <c r="I453" s="14">
        <v>4751.7</v>
      </c>
    </row>
    <row r="454" spans="1:9" ht="38.25">
      <c r="A454" s="59" t="s">
        <v>104</v>
      </c>
      <c r="B454" s="16">
        <v>11</v>
      </c>
      <c r="C454" s="18">
        <v>1</v>
      </c>
      <c r="D454" s="18">
        <v>4</v>
      </c>
      <c r="E454" s="17" t="s">
        <v>1</v>
      </c>
      <c r="F454" s="16" t="s">
        <v>1</v>
      </c>
      <c r="G454" s="15">
        <v>2837.5</v>
      </c>
      <c r="H454" s="15">
        <v>2858</v>
      </c>
      <c r="I454" s="14">
        <v>2838.3</v>
      </c>
    </row>
    <row r="455" spans="1:9" ht="38.25">
      <c r="A455" s="59" t="s">
        <v>96</v>
      </c>
      <c r="B455" s="16">
        <v>11</v>
      </c>
      <c r="C455" s="18">
        <v>1</v>
      </c>
      <c r="D455" s="18">
        <v>4</v>
      </c>
      <c r="E455" s="17" t="s">
        <v>95</v>
      </c>
      <c r="F455" s="16" t="s">
        <v>1</v>
      </c>
      <c r="G455" s="15">
        <v>2837.5</v>
      </c>
      <c r="H455" s="15">
        <v>2858</v>
      </c>
      <c r="I455" s="14">
        <v>2838.3</v>
      </c>
    </row>
    <row r="456" spans="1:9" ht="38.25">
      <c r="A456" s="59" t="s">
        <v>103</v>
      </c>
      <c r="B456" s="16">
        <v>11</v>
      </c>
      <c r="C456" s="18">
        <v>1</v>
      </c>
      <c r="D456" s="18">
        <v>4</v>
      </c>
      <c r="E456" s="17" t="s">
        <v>102</v>
      </c>
      <c r="F456" s="16" t="s">
        <v>1</v>
      </c>
      <c r="G456" s="15">
        <v>2837.5</v>
      </c>
      <c r="H456" s="15">
        <v>2858</v>
      </c>
      <c r="I456" s="14">
        <v>2838.3</v>
      </c>
    </row>
    <row r="457" spans="1:9" ht="38.25">
      <c r="A457" s="59" t="s">
        <v>101</v>
      </c>
      <c r="B457" s="16">
        <v>11</v>
      </c>
      <c r="C457" s="18">
        <v>1</v>
      </c>
      <c r="D457" s="18">
        <v>4</v>
      </c>
      <c r="E457" s="17" t="s">
        <v>98</v>
      </c>
      <c r="F457" s="16" t="s">
        <v>1</v>
      </c>
      <c r="G457" s="15">
        <v>2837.5</v>
      </c>
      <c r="H457" s="15">
        <v>2858</v>
      </c>
      <c r="I457" s="14">
        <v>2838.3</v>
      </c>
    </row>
    <row r="458" spans="1:9" ht="51">
      <c r="A458" s="59" t="s">
        <v>100</v>
      </c>
      <c r="B458" s="16">
        <v>11</v>
      </c>
      <c r="C458" s="18">
        <v>1</v>
      </c>
      <c r="D458" s="18">
        <v>4</v>
      </c>
      <c r="E458" s="17" t="s">
        <v>98</v>
      </c>
      <c r="F458" s="16">
        <v>120</v>
      </c>
      <c r="G458" s="15">
        <v>2829.3</v>
      </c>
      <c r="H458" s="15">
        <v>2849.3</v>
      </c>
      <c r="I458" s="14">
        <v>2829.3</v>
      </c>
    </row>
    <row r="459" spans="1:9" ht="51">
      <c r="A459" s="59" t="s">
        <v>99</v>
      </c>
      <c r="B459" s="16">
        <v>11</v>
      </c>
      <c r="C459" s="18">
        <v>1</v>
      </c>
      <c r="D459" s="18">
        <v>4</v>
      </c>
      <c r="E459" s="17" t="s">
        <v>98</v>
      </c>
      <c r="F459" s="16">
        <v>240</v>
      </c>
      <c r="G459" s="15">
        <v>8.1999999999999993</v>
      </c>
      <c r="H459" s="15">
        <v>8.6999999999999993</v>
      </c>
      <c r="I459" s="14">
        <v>9</v>
      </c>
    </row>
    <row r="460" spans="1:9">
      <c r="A460" s="59" t="s">
        <v>97</v>
      </c>
      <c r="B460" s="16">
        <v>11</v>
      </c>
      <c r="C460" s="18">
        <v>1</v>
      </c>
      <c r="D460" s="18">
        <v>13</v>
      </c>
      <c r="E460" s="17" t="s">
        <v>1</v>
      </c>
      <c r="F460" s="16" t="s">
        <v>1</v>
      </c>
      <c r="G460" s="15">
        <v>1943.08824</v>
      </c>
      <c r="H460" s="15">
        <v>1893.3</v>
      </c>
      <c r="I460" s="14">
        <v>1913.4</v>
      </c>
    </row>
    <row r="461" spans="1:9" ht="38.25">
      <c r="A461" s="59" t="s">
        <v>96</v>
      </c>
      <c r="B461" s="16">
        <v>11</v>
      </c>
      <c r="C461" s="18">
        <v>1</v>
      </c>
      <c r="D461" s="18">
        <v>13</v>
      </c>
      <c r="E461" s="17" t="s">
        <v>95</v>
      </c>
      <c r="F461" s="16" t="s">
        <v>1</v>
      </c>
      <c r="G461" s="15">
        <v>1943.08824</v>
      </c>
      <c r="H461" s="15">
        <v>1893.3</v>
      </c>
      <c r="I461" s="14">
        <v>1913.4</v>
      </c>
    </row>
    <row r="462" spans="1:9" ht="25.5">
      <c r="A462" s="59" t="s">
        <v>94</v>
      </c>
      <c r="B462" s="16">
        <v>11</v>
      </c>
      <c r="C462" s="18">
        <v>1</v>
      </c>
      <c r="D462" s="18">
        <v>13</v>
      </c>
      <c r="E462" s="17" t="s">
        <v>93</v>
      </c>
      <c r="F462" s="16" t="s">
        <v>1</v>
      </c>
      <c r="G462" s="15">
        <v>1943.08824</v>
      </c>
      <c r="H462" s="15">
        <v>1893.3</v>
      </c>
      <c r="I462" s="14">
        <v>1913.4</v>
      </c>
    </row>
    <row r="463" spans="1:9">
      <c r="A463" s="59" t="s">
        <v>92</v>
      </c>
      <c r="B463" s="16">
        <v>11</v>
      </c>
      <c r="C463" s="18">
        <v>1</v>
      </c>
      <c r="D463" s="18">
        <v>13</v>
      </c>
      <c r="E463" s="17" t="s">
        <v>89</v>
      </c>
      <c r="F463" s="16" t="s">
        <v>1</v>
      </c>
      <c r="G463" s="15">
        <v>1943.08824</v>
      </c>
      <c r="H463" s="15">
        <v>1893.3</v>
      </c>
      <c r="I463" s="14">
        <v>1913.4</v>
      </c>
    </row>
    <row r="464" spans="1:9" ht="25.5">
      <c r="A464" s="59" t="s">
        <v>91</v>
      </c>
      <c r="B464" s="16">
        <v>11</v>
      </c>
      <c r="C464" s="18">
        <v>1</v>
      </c>
      <c r="D464" s="18">
        <v>13</v>
      </c>
      <c r="E464" s="17" t="s">
        <v>89</v>
      </c>
      <c r="F464" s="16">
        <v>110</v>
      </c>
      <c r="G464" s="15">
        <v>1476.8</v>
      </c>
      <c r="H464" s="15">
        <v>1477.5</v>
      </c>
      <c r="I464" s="14">
        <v>1478.2</v>
      </c>
    </row>
    <row r="465" spans="1:9" ht="38.25">
      <c r="A465" s="59" t="s">
        <v>90</v>
      </c>
      <c r="B465" s="16">
        <v>11</v>
      </c>
      <c r="C465" s="18">
        <v>1</v>
      </c>
      <c r="D465" s="18">
        <v>13</v>
      </c>
      <c r="E465" s="17" t="s">
        <v>89</v>
      </c>
      <c r="F465" s="16">
        <v>240</v>
      </c>
      <c r="G465" s="15">
        <v>466.28823999999997</v>
      </c>
      <c r="H465" s="15">
        <v>415.8</v>
      </c>
      <c r="I465" s="14">
        <v>435.2</v>
      </c>
    </row>
    <row r="466" spans="1:9">
      <c r="A466" s="59" t="s">
        <v>88</v>
      </c>
      <c r="B466" s="16">
        <v>11</v>
      </c>
      <c r="C466" s="18">
        <v>5</v>
      </c>
      <c r="D466" s="18" t="s">
        <v>1</v>
      </c>
      <c r="E466" s="17" t="s">
        <v>1</v>
      </c>
      <c r="F466" s="16" t="s">
        <v>1</v>
      </c>
      <c r="G466" s="15">
        <v>91684.59633</v>
      </c>
      <c r="H466" s="15">
        <v>0</v>
      </c>
      <c r="I466" s="14">
        <v>0</v>
      </c>
    </row>
    <row r="467" spans="1:9">
      <c r="A467" s="59" t="s">
        <v>87</v>
      </c>
      <c r="B467" s="16">
        <v>11</v>
      </c>
      <c r="C467" s="18">
        <v>5</v>
      </c>
      <c r="D467" s="18">
        <v>3</v>
      </c>
      <c r="E467" s="17" t="s">
        <v>1</v>
      </c>
      <c r="F467" s="16" t="s">
        <v>1</v>
      </c>
      <c r="G467" s="15">
        <v>91684.59633</v>
      </c>
      <c r="H467" s="15">
        <v>0</v>
      </c>
      <c r="I467" s="14">
        <v>0</v>
      </c>
    </row>
    <row r="468" spans="1:9" ht="38.25">
      <c r="A468" s="59" t="s">
        <v>86</v>
      </c>
      <c r="B468" s="16">
        <v>11</v>
      </c>
      <c r="C468" s="18">
        <v>5</v>
      </c>
      <c r="D468" s="18">
        <v>3</v>
      </c>
      <c r="E468" s="17" t="s">
        <v>85</v>
      </c>
      <c r="F468" s="16" t="s">
        <v>1</v>
      </c>
      <c r="G468" s="15">
        <v>91684.59633</v>
      </c>
      <c r="H468" s="15">
        <v>0</v>
      </c>
      <c r="I468" s="14">
        <v>0</v>
      </c>
    </row>
    <row r="469" spans="1:9" ht="38.25">
      <c r="A469" s="59" t="s">
        <v>84</v>
      </c>
      <c r="B469" s="16">
        <v>11</v>
      </c>
      <c r="C469" s="18">
        <v>5</v>
      </c>
      <c r="D469" s="18">
        <v>3</v>
      </c>
      <c r="E469" s="17" t="s">
        <v>83</v>
      </c>
      <c r="F469" s="16" t="s">
        <v>1</v>
      </c>
      <c r="G469" s="15">
        <v>91684.59633</v>
      </c>
      <c r="H469" s="15">
        <v>0</v>
      </c>
      <c r="I469" s="14">
        <v>0</v>
      </c>
    </row>
    <row r="470" spans="1:9" ht="51">
      <c r="A470" s="59" t="s">
        <v>82</v>
      </c>
      <c r="B470" s="16">
        <v>11</v>
      </c>
      <c r="C470" s="18">
        <v>5</v>
      </c>
      <c r="D470" s="18">
        <v>3</v>
      </c>
      <c r="E470" s="17" t="s">
        <v>80</v>
      </c>
      <c r="F470" s="16" t="s">
        <v>1</v>
      </c>
      <c r="G470" s="15">
        <v>0</v>
      </c>
      <c r="H470" s="15">
        <v>0</v>
      </c>
      <c r="I470" s="14">
        <v>0</v>
      </c>
    </row>
    <row r="471" spans="1:9" ht="63.75">
      <c r="A471" s="59" t="s">
        <v>81</v>
      </c>
      <c r="B471" s="16">
        <v>11</v>
      </c>
      <c r="C471" s="18">
        <v>5</v>
      </c>
      <c r="D471" s="18">
        <v>3</v>
      </c>
      <c r="E471" s="17" t="s">
        <v>80</v>
      </c>
      <c r="F471" s="16">
        <v>620</v>
      </c>
      <c r="G471" s="15">
        <v>0</v>
      </c>
      <c r="H471" s="15">
        <v>0</v>
      </c>
      <c r="I471" s="14">
        <v>0</v>
      </c>
    </row>
    <row r="472" spans="1:9" ht="38.25">
      <c r="A472" s="59" t="s">
        <v>79</v>
      </c>
      <c r="B472" s="16">
        <v>11</v>
      </c>
      <c r="C472" s="18">
        <v>5</v>
      </c>
      <c r="D472" s="18">
        <v>3</v>
      </c>
      <c r="E472" s="17" t="s">
        <v>77</v>
      </c>
      <c r="F472" s="16" t="s">
        <v>1</v>
      </c>
      <c r="G472" s="15">
        <v>91684.59633</v>
      </c>
      <c r="H472" s="15">
        <v>0</v>
      </c>
      <c r="I472" s="14">
        <v>0</v>
      </c>
    </row>
    <row r="473" spans="1:9" ht="51">
      <c r="A473" s="59" t="s">
        <v>78</v>
      </c>
      <c r="B473" s="16">
        <v>11</v>
      </c>
      <c r="C473" s="18">
        <v>5</v>
      </c>
      <c r="D473" s="18">
        <v>3</v>
      </c>
      <c r="E473" s="17" t="s">
        <v>77</v>
      </c>
      <c r="F473" s="16">
        <v>620</v>
      </c>
      <c r="G473" s="15">
        <v>91684.59633</v>
      </c>
      <c r="H473" s="15">
        <v>0</v>
      </c>
      <c r="I473" s="14">
        <v>0</v>
      </c>
    </row>
    <row r="474" spans="1:9">
      <c r="A474" s="59" t="s">
        <v>76</v>
      </c>
      <c r="B474" s="16">
        <v>11</v>
      </c>
      <c r="C474" s="18">
        <v>7</v>
      </c>
      <c r="D474" s="18" t="s">
        <v>1</v>
      </c>
      <c r="E474" s="17" t="s">
        <v>1</v>
      </c>
      <c r="F474" s="16" t="s">
        <v>1</v>
      </c>
      <c r="G474" s="15">
        <v>35242.301549999996</v>
      </c>
      <c r="H474" s="15">
        <v>35370.1</v>
      </c>
      <c r="I474" s="14">
        <v>35560.400000000001</v>
      </c>
    </row>
    <row r="475" spans="1:9">
      <c r="A475" s="59" t="s">
        <v>75</v>
      </c>
      <c r="B475" s="16">
        <v>11</v>
      </c>
      <c r="C475" s="18">
        <v>7</v>
      </c>
      <c r="D475" s="18">
        <v>3</v>
      </c>
      <c r="E475" s="17" t="s">
        <v>1</v>
      </c>
      <c r="F475" s="16" t="s">
        <v>1</v>
      </c>
      <c r="G475" s="15">
        <v>34189.101549999999</v>
      </c>
      <c r="H475" s="15">
        <v>34301.699999999997</v>
      </c>
      <c r="I475" s="14">
        <v>34477.800000000003</v>
      </c>
    </row>
    <row r="476" spans="1:9" ht="25.5">
      <c r="A476" s="59" t="s">
        <v>74</v>
      </c>
      <c r="B476" s="16">
        <v>11</v>
      </c>
      <c r="C476" s="18">
        <v>7</v>
      </c>
      <c r="D476" s="18">
        <v>3</v>
      </c>
      <c r="E476" s="17" t="s">
        <v>73</v>
      </c>
      <c r="F476" s="16" t="s">
        <v>1</v>
      </c>
      <c r="G476" s="15">
        <v>34189.101549999999</v>
      </c>
      <c r="H476" s="15">
        <v>34301.699999999997</v>
      </c>
      <c r="I476" s="14">
        <v>34477.800000000003</v>
      </c>
    </row>
    <row r="477" spans="1:9" ht="25.5">
      <c r="A477" s="59" t="s">
        <v>72</v>
      </c>
      <c r="B477" s="16">
        <v>11</v>
      </c>
      <c r="C477" s="18">
        <v>7</v>
      </c>
      <c r="D477" s="18">
        <v>3</v>
      </c>
      <c r="E477" s="17" t="s">
        <v>71</v>
      </c>
      <c r="F477" s="16" t="s">
        <v>1</v>
      </c>
      <c r="G477" s="15">
        <v>34189.101549999999</v>
      </c>
      <c r="H477" s="15">
        <v>34301.699999999997</v>
      </c>
      <c r="I477" s="14">
        <v>34477.800000000003</v>
      </c>
    </row>
    <row r="478" spans="1:9">
      <c r="A478" s="59" t="s">
        <v>70</v>
      </c>
      <c r="B478" s="16">
        <v>11</v>
      </c>
      <c r="C478" s="18">
        <v>7</v>
      </c>
      <c r="D478" s="18">
        <v>3</v>
      </c>
      <c r="E478" s="17" t="s">
        <v>68</v>
      </c>
      <c r="F478" s="16" t="s">
        <v>1</v>
      </c>
      <c r="G478" s="15">
        <v>34189.101549999999</v>
      </c>
      <c r="H478" s="15">
        <v>34301.699999999997</v>
      </c>
      <c r="I478" s="14">
        <v>34477.800000000003</v>
      </c>
    </row>
    <row r="479" spans="1:9" ht="25.5">
      <c r="A479" s="59" t="s">
        <v>69</v>
      </c>
      <c r="B479" s="16">
        <v>11</v>
      </c>
      <c r="C479" s="18">
        <v>7</v>
      </c>
      <c r="D479" s="18">
        <v>3</v>
      </c>
      <c r="E479" s="17" t="s">
        <v>68</v>
      </c>
      <c r="F479" s="16">
        <v>610</v>
      </c>
      <c r="G479" s="15">
        <v>34189.101549999999</v>
      </c>
      <c r="H479" s="15">
        <v>34301.699999999997</v>
      </c>
      <c r="I479" s="14">
        <v>34477.800000000003</v>
      </c>
    </row>
    <row r="480" spans="1:9">
      <c r="A480" s="59" t="s">
        <v>67</v>
      </c>
      <c r="B480" s="16">
        <v>11</v>
      </c>
      <c r="C480" s="18">
        <v>7</v>
      </c>
      <c r="D480" s="18">
        <v>7</v>
      </c>
      <c r="E480" s="17" t="s">
        <v>1</v>
      </c>
      <c r="F480" s="16" t="s">
        <v>1</v>
      </c>
      <c r="G480" s="15">
        <v>1053.2</v>
      </c>
      <c r="H480" s="15">
        <v>1068.4000000000001</v>
      </c>
      <c r="I480" s="14">
        <v>1082.5999999999999</v>
      </c>
    </row>
    <row r="481" spans="1:9" ht="38.25">
      <c r="A481" s="59" t="s">
        <v>19</v>
      </c>
      <c r="B481" s="16">
        <v>11</v>
      </c>
      <c r="C481" s="18">
        <v>7</v>
      </c>
      <c r="D481" s="18">
        <v>7</v>
      </c>
      <c r="E481" s="17" t="s">
        <v>18</v>
      </c>
      <c r="F481" s="16" t="s">
        <v>1</v>
      </c>
      <c r="G481" s="15">
        <v>1053.2</v>
      </c>
      <c r="H481" s="15">
        <v>1068.4000000000001</v>
      </c>
      <c r="I481" s="14">
        <v>1082.5999999999999</v>
      </c>
    </row>
    <row r="482" spans="1:9" ht="25.5">
      <c r="A482" s="59" t="s">
        <v>25</v>
      </c>
      <c r="B482" s="16">
        <v>11</v>
      </c>
      <c r="C482" s="18">
        <v>7</v>
      </c>
      <c r="D482" s="18">
        <v>7</v>
      </c>
      <c r="E482" s="17" t="s">
        <v>24</v>
      </c>
      <c r="F482" s="16" t="s">
        <v>1</v>
      </c>
      <c r="G482" s="15">
        <v>1053.2</v>
      </c>
      <c r="H482" s="15">
        <v>1068.4000000000001</v>
      </c>
      <c r="I482" s="14">
        <v>1082.5999999999999</v>
      </c>
    </row>
    <row r="483" spans="1:9" ht="25.5">
      <c r="A483" s="59" t="s">
        <v>23</v>
      </c>
      <c r="B483" s="16">
        <v>11</v>
      </c>
      <c r="C483" s="18">
        <v>7</v>
      </c>
      <c r="D483" s="18">
        <v>7</v>
      </c>
      <c r="E483" s="17" t="s">
        <v>21</v>
      </c>
      <c r="F483" s="16" t="s">
        <v>1</v>
      </c>
      <c r="G483" s="15">
        <v>1053.2</v>
      </c>
      <c r="H483" s="15">
        <v>1068.4000000000001</v>
      </c>
      <c r="I483" s="14">
        <v>1082.5999999999999</v>
      </c>
    </row>
    <row r="484" spans="1:9" ht="25.5">
      <c r="A484" s="59" t="s">
        <v>22</v>
      </c>
      <c r="B484" s="16">
        <v>11</v>
      </c>
      <c r="C484" s="18">
        <v>7</v>
      </c>
      <c r="D484" s="18">
        <v>7</v>
      </c>
      <c r="E484" s="17" t="s">
        <v>21</v>
      </c>
      <c r="F484" s="16">
        <v>620</v>
      </c>
      <c r="G484" s="15">
        <v>1053.2</v>
      </c>
      <c r="H484" s="15">
        <v>1068.4000000000001</v>
      </c>
      <c r="I484" s="14">
        <v>1082.5999999999999</v>
      </c>
    </row>
    <row r="485" spans="1:9">
      <c r="A485" s="59" t="s">
        <v>66</v>
      </c>
      <c r="B485" s="16">
        <v>11</v>
      </c>
      <c r="C485" s="18">
        <v>8</v>
      </c>
      <c r="D485" s="18" t="s">
        <v>1</v>
      </c>
      <c r="E485" s="17" t="s">
        <v>1</v>
      </c>
      <c r="F485" s="16" t="s">
        <v>1</v>
      </c>
      <c r="G485" s="15">
        <v>149938.90276999999</v>
      </c>
      <c r="H485" s="15">
        <v>127679.34884000001</v>
      </c>
      <c r="I485" s="14">
        <v>120580.7</v>
      </c>
    </row>
    <row r="486" spans="1:9">
      <c r="A486" s="59" t="s">
        <v>65</v>
      </c>
      <c r="B486" s="16">
        <v>11</v>
      </c>
      <c r="C486" s="18">
        <v>8</v>
      </c>
      <c r="D486" s="18">
        <v>1</v>
      </c>
      <c r="E486" s="17" t="s">
        <v>1</v>
      </c>
      <c r="F486" s="16" t="s">
        <v>1</v>
      </c>
      <c r="G486" s="15">
        <v>149938.90276999999</v>
      </c>
      <c r="H486" s="15">
        <v>127679.34884000001</v>
      </c>
      <c r="I486" s="14">
        <v>120580.7</v>
      </c>
    </row>
    <row r="487" spans="1:9" ht="38.25">
      <c r="A487" s="59" t="s">
        <v>19</v>
      </c>
      <c r="B487" s="16">
        <v>11</v>
      </c>
      <c r="C487" s="18">
        <v>8</v>
      </c>
      <c r="D487" s="18">
        <v>1</v>
      </c>
      <c r="E487" s="17" t="s">
        <v>18</v>
      </c>
      <c r="F487" s="16" t="s">
        <v>1</v>
      </c>
      <c r="G487" s="15">
        <v>149938.90276999999</v>
      </c>
      <c r="H487" s="15">
        <v>127679.34884000001</v>
      </c>
      <c r="I487" s="14">
        <v>120580.7</v>
      </c>
    </row>
    <row r="488" spans="1:9" ht="25.5">
      <c r="A488" s="59" t="s">
        <v>25</v>
      </c>
      <c r="B488" s="16">
        <v>11</v>
      </c>
      <c r="C488" s="18">
        <v>8</v>
      </c>
      <c r="D488" s="18">
        <v>1</v>
      </c>
      <c r="E488" s="17" t="s">
        <v>24</v>
      </c>
      <c r="F488" s="16" t="s">
        <v>1</v>
      </c>
      <c r="G488" s="15">
        <v>74032.712270000004</v>
      </c>
      <c r="H488" s="15">
        <v>74459.600000000006</v>
      </c>
      <c r="I488" s="14">
        <v>75309.3</v>
      </c>
    </row>
    <row r="489" spans="1:9" ht="25.5">
      <c r="A489" s="59" t="s">
        <v>23</v>
      </c>
      <c r="B489" s="16">
        <v>11</v>
      </c>
      <c r="C489" s="18">
        <v>8</v>
      </c>
      <c r="D489" s="18">
        <v>1</v>
      </c>
      <c r="E489" s="17" t="s">
        <v>21</v>
      </c>
      <c r="F489" s="16" t="s">
        <v>1</v>
      </c>
      <c r="G489" s="15">
        <v>53534.400000000001</v>
      </c>
      <c r="H489" s="15">
        <v>54381.1</v>
      </c>
      <c r="I489" s="14">
        <v>54953.4</v>
      </c>
    </row>
    <row r="490" spans="1:9" ht="25.5">
      <c r="A490" s="59" t="s">
        <v>22</v>
      </c>
      <c r="B490" s="16">
        <v>11</v>
      </c>
      <c r="C490" s="18">
        <v>8</v>
      </c>
      <c r="D490" s="18">
        <v>1</v>
      </c>
      <c r="E490" s="17" t="s">
        <v>21</v>
      </c>
      <c r="F490" s="16">
        <v>620</v>
      </c>
      <c r="G490" s="15">
        <v>53534.400000000001</v>
      </c>
      <c r="H490" s="15">
        <v>54381.1</v>
      </c>
      <c r="I490" s="14">
        <v>54953.4</v>
      </c>
    </row>
    <row r="491" spans="1:9" ht="25.5">
      <c r="A491" s="59" t="s">
        <v>64</v>
      </c>
      <c r="B491" s="16">
        <v>11</v>
      </c>
      <c r="C491" s="18">
        <v>8</v>
      </c>
      <c r="D491" s="18">
        <v>1</v>
      </c>
      <c r="E491" s="17" t="s">
        <v>62</v>
      </c>
      <c r="F491" s="16" t="s">
        <v>1</v>
      </c>
      <c r="G491" s="15">
        <v>9391.92022</v>
      </c>
      <c r="H491" s="15">
        <v>9576.9</v>
      </c>
      <c r="I491" s="14">
        <v>9719.5</v>
      </c>
    </row>
    <row r="492" spans="1:9" ht="25.5">
      <c r="A492" s="59" t="s">
        <v>63</v>
      </c>
      <c r="B492" s="16">
        <v>11</v>
      </c>
      <c r="C492" s="18">
        <v>8</v>
      </c>
      <c r="D492" s="18">
        <v>1</v>
      </c>
      <c r="E492" s="17" t="s">
        <v>62</v>
      </c>
      <c r="F492" s="16">
        <v>620</v>
      </c>
      <c r="G492" s="15">
        <v>9391.92022</v>
      </c>
      <c r="H492" s="15">
        <v>9576.9</v>
      </c>
      <c r="I492" s="14">
        <v>9719.5</v>
      </c>
    </row>
    <row r="493" spans="1:9">
      <c r="A493" s="59" t="s">
        <v>61</v>
      </c>
      <c r="B493" s="16">
        <v>11</v>
      </c>
      <c r="C493" s="18">
        <v>8</v>
      </c>
      <c r="D493" s="18">
        <v>1</v>
      </c>
      <c r="E493" s="17" t="s">
        <v>59</v>
      </c>
      <c r="F493" s="16" t="s">
        <v>1</v>
      </c>
      <c r="G493" s="15">
        <v>5638.06131</v>
      </c>
      <c r="H493" s="15">
        <v>5563.6</v>
      </c>
      <c r="I493" s="14">
        <v>5638</v>
      </c>
    </row>
    <row r="494" spans="1:9" ht="25.5">
      <c r="A494" s="59" t="s">
        <v>60</v>
      </c>
      <c r="B494" s="16">
        <v>11</v>
      </c>
      <c r="C494" s="18">
        <v>8</v>
      </c>
      <c r="D494" s="18">
        <v>1</v>
      </c>
      <c r="E494" s="17" t="s">
        <v>59</v>
      </c>
      <c r="F494" s="16">
        <v>610</v>
      </c>
      <c r="G494" s="15">
        <v>5638.06131</v>
      </c>
      <c r="H494" s="15">
        <v>5563.6</v>
      </c>
      <c r="I494" s="14">
        <v>5638</v>
      </c>
    </row>
    <row r="495" spans="1:9" ht="25.5">
      <c r="A495" s="59" t="s">
        <v>58</v>
      </c>
      <c r="B495" s="16">
        <v>11</v>
      </c>
      <c r="C495" s="18">
        <v>8</v>
      </c>
      <c r="D495" s="18">
        <v>1</v>
      </c>
      <c r="E495" s="17" t="s">
        <v>56</v>
      </c>
      <c r="F495" s="16" t="s">
        <v>1</v>
      </c>
      <c r="G495" s="15">
        <v>5468.3307400000003</v>
      </c>
      <c r="H495" s="15">
        <v>4938</v>
      </c>
      <c r="I495" s="14">
        <v>4998.3999999999996</v>
      </c>
    </row>
    <row r="496" spans="1:9" ht="25.5">
      <c r="A496" s="59" t="s">
        <v>57</v>
      </c>
      <c r="B496" s="16">
        <v>11</v>
      </c>
      <c r="C496" s="18">
        <v>8</v>
      </c>
      <c r="D496" s="18">
        <v>1</v>
      </c>
      <c r="E496" s="17" t="s">
        <v>56</v>
      </c>
      <c r="F496" s="16">
        <v>620</v>
      </c>
      <c r="G496" s="15">
        <v>5468.3307400000003</v>
      </c>
      <c r="H496" s="15">
        <v>4938</v>
      </c>
      <c r="I496" s="14">
        <v>4998.3999999999996</v>
      </c>
    </row>
    <row r="497" spans="1:9">
      <c r="A497" s="59" t="s">
        <v>55</v>
      </c>
      <c r="B497" s="16">
        <v>11</v>
      </c>
      <c r="C497" s="18">
        <v>8</v>
      </c>
      <c r="D497" s="18">
        <v>1</v>
      </c>
      <c r="E497" s="17" t="s">
        <v>54</v>
      </c>
      <c r="F497" s="16" t="s">
        <v>1</v>
      </c>
      <c r="G497" s="15">
        <v>31846.113689999998</v>
      </c>
      <c r="H497" s="15">
        <v>18410.948840000001</v>
      </c>
      <c r="I497" s="14">
        <v>10562.1</v>
      </c>
    </row>
    <row r="498" spans="1:9">
      <c r="A498" s="59" t="s">
        <v>53</v>
      </c>
      <c r="B498" s="16">
        <v>11</v>
      </c>
      <c r="C498" s="18">
        <v>8</v>
      </c>
      <c r="D498" s="18">
        <v>1</v>
      </c>
      <c r="E498" s="17" t="s">
        <v>51</v>
      </c>
      <c r="F498" s="16" t="s">
        <v>1</v>
      </c>
      <c r="G498" s="15">
        <v>10312.09215</v>
      </c>
      <c r="H498" s="15">
        <v>10435.849</v>
      </c>
      <c r="I498" s="14">
        <v>10562.1</v>
      </c>
    </row>
    <row r="499" spans="1:9" ht="25.5">
      <c r="A499" s="59" t="s">
        <v>52</v>
      </c>
      <c r="B499" s="16">
        <v>11</v>
      </c>
      <c r="C499" s="18">
        <v>8</v>
      </c>
      <c r="D499" s="18">
        <v>1</v>
      </c>
      <c r="E499" s="17" t="s">
        <v>51</v>
      </c>
      <c r="F499" s="16">
        <v>610</v>
      </c>
      <c r="G499" s="15">
        <v>10312.09215</v>
      </c>
      <c r="H499" s="15">
        <v>10435.849</v>
      </c>
      <c r="I499" s="14">
        <v>10562.1</v>
      </c>
    </row>
    <row r="500" spans="1:9" ht="25.5">
      <c r="A500" s="59" t="s">
        <v>50</v>
      </c>
      <c r="B500" s="16">
        <v>11</v>
      </c>
      <c r="C500" s="18">
        <v>8</v>
      </c>
      <c r="D500" s="18">
        <v>1</v>
      </c>
      <c r="E500" s="17" t="s">
        <v>48</v>
      </c>
      <c r="F500" s="16" t="s">
        <v>1</v>
      </c>
      <c r="G500" s="15">
        <v>21534.021540000002</v>
      </c>
      <c r="H500" s="15">
        <v>7975.0998399999999</v>
      </c>
      <c r="I500" s="14">
        <v>0</v>
      </c>
    </row>
    <row r="501" spans="1:9" ht="38.25">
      <c r="A501" s="59" t="s">
        <v>49</v>
      </c>
      <c r="B501" s="16">
        <v>11</v>
      </c>
      <c r="C501" s="18">
        <v>8</v>
      </c>
      <c r="D501" s="18">
        <v>1</v>
      </c>
      <c r="E501" s="17" t="s">
        <v>48</v>
      </c>
      <c r="F501" s="16">
        <v>610</v>
      </c>
      <c r="G501" s="15">
        <v>21534.021540000002</v>
      </c>
      <c r="H501" s="15">
        <v>7975.0998399999999</v>
      </c>
      <c r="I501" s="14">
        <v>0</v>
      </c>
    </row>
    <row r="502" spans="1:9">
      <c r="A502" s="59" t="s">
        <v>47</v>
      </c>
      <c r="B502" s="16">
        <v>11</v>
      </c>
      <c r="C502" s="18">
        <v>8</v>
      </c>
      <c r="D502" s="18">
        <v>1</v>
      </c>
      <c r="E502" s="17" t="s">
        <v>46</v>
      </c>
      <c r="F502" s="16" t="s">
        <v>1</v>
      </c>
      <c r="G502" s="15">
        <v>34374.662120000001</v>
      </c>
      <c r="H502" s="15">
        <v>34391.199999999997</v>
      </c>
      <c r="I502" s="14">
        <v>34709.300000000003</v>
      </c>
    </row>
    <row r="503" spans="1:9">
      <c r="A503" s="59" t="s">
        <v>41</v>
      </c>
      <c r="B503" s="16">
        <v>11</v>
      </c>
      <c r="C503" s="18">
        <v>8</v>
      </c>
      <c r="D503" s="18">
        <v>1</v>
      </c>
      <c r="E503" s="17" t="s">
        <v>45</v>
      </c>
      <c r="F503" s="16" t="s">
        <v>1</v>
      </c>
      <c r="G503" s="15">
        <v>34374.662120000001</v>
      </c>
      <c r="H503" s="15">
        <v>34391.199999999997</v>
      </c>
      <c r="I503" s="14">
        <v>34709.300000000003</v>
      </c>
    </row>
    <row r="504" spans="1:9" ht="25.5">
      <c r="A504" s="59" t="s">
        <v>40</v>
      </c>
      <c r="B504" s="16">
        <v>11</v>
      </c>
      <c r="C504" s="18">
        <v>8</v>
      </c>
      <c r="D504" s="18">
        <v>1</v>
      </c>
      <c r="E504" s="17" t="s">
        <v>45</v>
      </c>
      <c r="F504" s="16">
        <v>610</v>
      </c>
      <c r="G504" s="15">
        <v>34374.662120000001</v>
      </c>
      <c r="H504" s="15">
        <v>34391.199999999997</v>
      </c>
      <c r="I504" s="14">
        <v>34709.300000000003</v>
      </c>
    </row>
    <row r="505" spans="1:9" ht="38.25">
      <c r="A505" s="59" t="s">
        <v>9</v>
      </c>
      <c r="B505" s="16">
        <v>11</v>
      </c>
      <c r="C505" s="18">
        <v>8</v>
      </c>
      <c r="D505" s="18">
        <v>1</v>
      </c>
      <c r="E505" s="17" t="s">
        <v>8</v>
      </c>
      <c r="F505" s="16" t="s">
        <v>1</v>
      </c>
      <c r="G505" s="15">
        <v>521.36014999999998</v>
      </c>
      <c r="H505" s="15">
        <v>0</v>
      </c>
      <c r="I505" s="14">
        <v>0</v>
      </c>
    </row>
    <row r="506" spans="1:9" ht="38.25">
      <c r="A506" s="59" t="s">
        <v>7</v>
      </c>
      <c r="B506" s="16">
        <v>11</v>
      </c>
      <c r="C506" s="18">
        <v>8</v>
      </c>
      <c r="D506" s="18">
        <v>1</v>
      </c>
      <c r="E506" s="17" t="s">
        <v>5</v>
      </c>
      <c r="F506" s="16" t="s">
        <v>1</v>
      </c>
      <c r="G506" s="15">
        <v>521.36014999999998</v>
      </c>
      <c r="H506" s="15">
        <v>0</v>
      </c>
      <c r="I506" s="14">
        <v>0</v>
      </c>
    </row>
    <row r="507" spans="1:9" ht="51">
      <c r="A507" s="59" t="s">
        <v>44</v>
      </c>
      <c r="B507" s="16">
        <v>11</v>
      </c>
      <c r="C507" s="18">
        <v>8</v>
      </c>
      <c r="D507" s="18">
        <v>1</v>
      </c>
      <c r="E507" s="17" t="s">
        <v>5</v>
      </c>
      <c r="F507" s="16">
        <v>620</v>
      </c>
      <c r="G507" s="15">
        <v>521.36014999999998</v>
      </c>
      <c r="H507" s="15">
        <v>0</v>
      </c>
      <c r="I507" s="14">
        <v>0</v>
      </c>
    </row>
    <row r="508" spans="1:9">
      <c r="A508" s="59" t="s">
        <v>43</v>
      </c>
      <c r="B508" s="16">
        <v>11</v>
      </c>
      <c r="C508" s="18">
        <v>8</v>
      </c>
      <c r="D508" s="18">
        <v>1</v>
      </c>
      <c r="E508" s="17" t="s">
        <v>42</v>
      </c>
      <c r="F508" s="16" t="s">
        <v>1</v>
      </c>
      <c r="G508" s="15">
        <v>837.6</v>
      </c>
      <c r="H508" s="15">
        <v>417.6</v>
      </c>
      <c r="I508" s="14">
        <v>0</v>
      </c>
    </row>
    <row r="509" spans="1:9">
      <c r="A509" s="59" t="s">
        <v>41</v>
      </c>
      <c r="B509" s="16">
        <v>11</v>
      </c>
      <c r="C509" s="18">
        <v>8</v>
      </c>
      <c r="D509" s="18">
        <v>1</v>
      </c>
      <c r="E509" s="17" t="s">
        <v>39</v>
      </c>
      <c r="F509" s="16" t="s">
        <v>1</v>
      </c>
      <c r="G509" s="15">
        <v>837.6</v>
      </c>
      <c r="H509" s="15">
        <v>417.6</v>
      </c>
      <c r="I509" s="14">
        <v>0</v>
      </c>
    </row>
    <row r="510" spans="1:9" ht="25.5">
      <c r="A510" s="59" t="s">
        <v>40</v>
      </c>
      <c r="B510" s="16">
        <v>11</v>
      </c>
      <c r="C510" s="18">
        <v>8</v>
      </c>
      <c r="D510" s="18">
        <v>1</v>
      </c>
      <c r="E510" s="17" t="s">
        <v>39</v>
      </c>
      <c r="F510" s="16">
        <v>610</v>
      </c>
      <c r="G510" s="15">
        <v>837.6</v>
      </c>
      <c r="H510" s="15">
        <v>417.6</v>
      </c>
      <c r="I510" s="14">
        <v>0</v>
      </c>
    </row>
    <row r="511" spans="1:9" ht="38.25">
      <c r="A511" s="59" t="s">
        <v>38</v>
      </c>
      <c r="B511" s="16">
        <v>11</v>
      </c>
      <c r="C511" s="18">
        <v>8</v>
      </c>
      <c r="D511" s="18">
        <v>1</v>
      </c>
      <c r="E511" s="17" t="s">
        <v>37</v>
      </c>
      <c r="F511" s="16" t="s">
        <v>1</v>
      </c>
      <c r="G511" s="15">
        <v>8326.4545400000006</v>
      </c>
      <c r="H511" s="15">
        <v>0</v>
      </c>
      <c r="I511" s="14">
        <v>0</v>
      </c>
    </row>
    <row r="512" spans="1:9">
      <c r="A512" s="59" t="s">
        <v>36</v>
      </c>
      <c r="B512" s="16">
        <v>11</v>
      </c>
      <c r="C512" s="18">
        <v>8</v>
      </c>
      <c r="D512" s="18">
        <v>1</v>
      </c>
      <c r="E512" s="17" t="s">
        <v>34</v>
      </c>
      <c r="F512" s="16" t="s">
        <v>1</v>
      </c>
      <c r="G512" s="15">
        <v>8326.4545400000006</v>
      </c>
      <c r="H512" s="15">
        <v>0</v>
      </c>
      <c r="I512" s="14">
        <v>0</v>
      </c>
    </row>
    <row r="513" spans="1:9" ht="25.5">
      <c r="A513" s="59" t="s">
        <v>35</v>
      </c>
      <c r="B513" s="16">
        <v>11</v>
      </c>
      <c r="C513" s="18">
        <v>8</v>
      </c>
      <c r="D513" s="18">
        <v>1</v>
      </c>
      <c r="E513" s="17" t="s">
        <v>34</v>
      </c>
      <c r="F513" s="16">
        <v>610</v>
      </c>
      <c r="G513" s="15">
        <v>8326.4545400000006</v>
      </c>
      <c r="H513" s="15">
        <v>0</v>
      </c>
      <c r="I513" s="14">
        <v>0</v>
      </c>
    </row>
    <row r="514" spans="1:9">
      <c r="A514" s="59" t="s">
        <v>33</v>
      </c>
      <c r="B514" s="16">
        <v>11</v>
      </c>
      <c r="C514" s="18">
        <v>11</v>
      </c>
      <c r="D514" s="18" t="s">
        <v>1</v>
      </c>
      <c r="E514" s="17" t="s">
        <v>1</v>
      </c>
      <c r="F514" s="16" t="s">
        <v>1</v>
      </c>
      <c r="G514" s="15">
        <v>79997.848670000007</v>
      </c>
      <c r="H514" s="15">
        <v>178001.94</v>
      </c>
      <c r="I514" s="14">
        <v>81388.899999999994</v>
      </c>
    </row>
    <row r="515" spans="1:9">
      <c r="A515" s="59" t="s">
        <v>32</v>
      </c>
      <c r="B515" s="16">
        <v>11</v>
      </c>
      <c r="C515" s="18">
        <v>11</v>
      </c>
      <c r="D515" s="18">
        <v>1</v>
      </c>
      <c r="E515" s="17" t="s">
        <v>1</v>
      </c>
      <c r="F515" s="16" t="s">
        <v>1</v>
      </c>
      <c r="G515" s="15">
        <v>48466.273999999998</v>
      </c>
      <c r="H515" s="15">
        <v>47690.1</v>
      </c>
      <c r="I515" s="14">
        <v>48089.599999999999</v>
      </c>
    </row>
    <row r="516" spans="1:9" ht="38.25">
      <c r="A516" s="59" t="s">
        <v>19</v>
      </c>
      <c r="B516" s="16">
        <v>11</v>
      </c>
      <c r="C516" s="18">
        <v>11</v>
      </c>
      <c r="D516" s="18">
        <v>1</v>
      </c>
      <c r="E516" s="17" t="s">
        <v>18</v>
      </c>
      <c r="F516" s="16" t="s">
        <v>1</v>
      </c>
      <c r="G516" s="15">
        <v>48466.273999999998</v>
      </c>
      <c r="H516" s="15">
        <v>47690.1</v>
      </c>
      <c r="I516" s="14">
        <v>48089.599999999999</v>
      </c>
    </row>
    <row r="517" spans="1:9" ht="38.25">
      <c r="A517" s="59" t="s">
        <v>31</v>
      </c>
      <c r="B517" s="16">
        <v>11</v>
      </c>
      <c r="C517" s="18">
        <v>11</v>
      </c>
      <c r="D517" s="18">
        <v>1</v>
      </c>
      <c r="E517" s="17" t="s">
        <v>30</v>
      </c>
      <c r="F517" s="16" t="s">
        <v>1</v>
      </c>
      <c r="G517" s="15">
        <v>47629.173999999999</v>
      </c>
      <c r="H517" s="15">
        <v>46841.5</v>
      </c>
      <c r="I517" s="14">
        <v>47241</v>
      </c>
    </row>
    <row r="518" spans="1:9" ht="25.5">
      <c r="A518" s="59" t="s">
        <v>29</v>
      </c>
      <c r="B518" s="16">
        <v>11</v>
      </c>
      <c r="C518" s="18">
        <v>11</v>
      </c>
      <c r="D518" s="18">
        <v>1</v>
      </c>
      <c r="E518" s="17" t="s">
        <v>27</v>
      </c>
      <c r="F518" s="16" t="s">
        <v>1</v>
      </c>
      <c r="G518" s="15">
        <v>47629.173999999999</v>
      </c>
      <c r="H518" s="15">
        <v>46841.5</v>
      </c>
      <c r="I518" s="14">
        <v>47241</v>
      </c>
    </row>
    <row r="519" spans="1:9" ht="38.25">
      <c r="A519" s="59" t="s">
        <v>28</v>
      </c>
      <c r="B519" s="16">
        <v>11</v>
      </c>
      <c r="C519" s="18">
        <v>11</v>
      </c>
      <c r="D519" s="18">
        <v>1</v>
      </c>
      <c r="E519" s="17" t="s">
        <v>27</v>
      </c>
      <c r="F519" s="16">
        <v>620</v>
      </c>
      <c r="G519" s="15">
        <v>47629.173999999999</v>
      </c>
      <c r="H519" s="15">
        <v>46841.5</v>
      </c>
      <c r="I519" s="14">
        <v>47241</v>
      </c>
    </row>
    <row r="520" spans="1:9" ht="25.5">
      <c r="A520" s="59" t="s">
        <v>17</v>
      </c>
      <c r="B520" s="16">
        <v>11</v>
      </c>
      <c r="C520" s="18">
        <v>11</v>
      </c>
      <c r="D520" s="18">
        <v>1</v>
      </c>
      <c r="E520" s="17" t="s">
        <v>16</v>
      </c>
      <c r="F520" s="16" t="s">
        <v>1</v>
      </c>
      <c r="G520" s="15">
        <v>837.1</v>
      </c>
      <c r="H520" s="15">
        <v>848.6</v>
      </c>
      <c r="I520" s="14">
        <v>848.6</v>
      </c>
    </row>
    <row r="521" spans="1:9" ht="25.5">
      <c r="A521" s="59" t="s">
        <v>15</v>
      </c>
      <c r="B521" s="16">
        <v>11</v>
      </c>
      <c r="C521" s="18">
        <v>11</v>
      </c>
      <c r="D521" s="18">
        <v>1</v>
      </c>
      <c r="E521" s="17" t="s">
        <v>13</v>
      </c>
      <c r="F521" s="16" t="s">
        <v>1</v>
      </c>
      <c r="G521" s="15">
        <v>837.1</v>
      </c>
      <c r="H521" s="15">
        <v>848.6</v>
      </c>
      <c r="I521" s="14">
        <v>848.6</v>
      </c>
    </row>
    <row r="522" spans="1:9" ht="25.5">
      <c r="A522" s="59" t="s">
        <v>14</v>
      </c>
      <c r="B522" s="16">
        <v>11</v>
      </c>
      <c r="C522" s="18">
        <v>11</v>
      </c>
      <c r="D522" s="18">
        <v>1</v>
      </c>
      <c r="E522" s="17" t="s">
        <v>13</v>
      </c>
      <c r="F522" s="16">
        <v>610</v>
      </c>
      <c r="G522" s="15">
        <v>837.1</v>
      </c>
      <c r="H522" s="15">
        <v>848.6</v>
      </c>
      <c r="I522" s="14">
        <v>848.6</v>
      </c>
    </row>
    <row r="523" spans="1:9">
      <c r="A523" s="59" t="s">
        <v>26</v>
      </c>
      <c r="B523" s="16">
        <v>11</v>
      </c>
      <c r="C523" s="18">
        <v>11</v>
      </c>
      <c r="D523" s="18">
        <v>2</v>
      </c>
      <c r="E523" s="17" t="s">
        <v>1</v>
      </c>
      <c r="F523" s="16" t="s">
        <v>1</v>
      </c>
      <c r="G523" s="15">
        <v>215</v>
      </c>
      <c r="H523" s="15">
        <v>225.1</v>
      </c>
      <c r="I523" s="14">
        <v>234.5</v>
      </c>
    </row>
    <row r="524" spans="1:9" ht="38.25">
      <c r="A524" s="59" t="s">
        <v>19</v>
      </c>
      <c r="B524" s="16">
        <v>11</v>
      </c>
      <c r="C524" s="18">
        <v>11</v>
      </c>
      <c r="D524" s="18">
        <v>2</v>
      </c>
      <c r="E524" s="17" t="s">
        <v>18</v>
      </c>
      <c r="F524" s="16" t="s">
        <v>1</v>
      </c>
      <c r="G524" s="15">
        <v>215</v>
      </c>
      <c r="H524" s="15">
        <v>225.1</v>
      </c>
      <c r="I524" s="14">
        <v>234.5</v>
      </c>
    </row>
    <row r="525" spans="1:9" ht="25.5">
      <c r="A525" s="59" t="s">
        <v>25</v>
      </c>
      <c r="B525" s="16">
        <v>11</v>
      </c>
      <c r="C525" s="18">
        <v>11</v>
      </c>
      <c r="D525" s="18">
        <v>2</v>
      </c>
      <c r="E525" s="17" t="s">
        <v>24</v>
      </c>
      <c r="F525" s="16" t="s">
        <v>1</v>
      </c>
      <c r="G525" s="15">
        <v>215</v>
      </c>
      <c r="H525" s="15">
        <v>225.1</v>
      </c>
      <c r="I525" s="14">
        <v>234.5</v>
      </c>
    </row>
    <row r="526" spans="1:9" ht="25.5">
      <c r="A526" s="59" t="s">
        <v>23</v>
      </c>
      <c r="B526" s="16">
        <v>11</v>
      </c>
      <c r="C526" s="18">
        <v>11</v>
      </c>
      <c r="D526" s="18">
        <v>2</v>
      </c>
      <c r="E526" s="17" t="s">
        <v>21</v>
      </c>
      <c r="F526" s="16" t="s">
        <v>1</v>
      </c>
      <c r="G526" s="15">
        <v>215</v>
      </c>
      <c r="H526" s="15">
        <v>225.1</v>
      </c>
      <c r="I526" s="14">
        <v>234.5</v>
      </c>
    </row>
    <row r="527" spans="1:9" ht="25.5">
      <c r="A527" s="59" t="s">
        <v>22</v>
      </c>
      <c r="B527" s="16">
        <v>11</v>
      </c>
      <c r="C527" s="18">
        <v>11</v>
      </c>
      <c r="D527" s="18">
        <v>2</v>
      </c>
      <c r="E527" s="17" t="s">
        <v>21</v>
      </c>
      <c r="F527" s="16">
        <v>620</v>
      </c>
      <c r="G527" s="15">
        <v>215</v>
      </c>
      <c r="H527" s="15">
        <v>225.1</v>
      </c>
      <c r="I527" s="14">
        <v>234.5</v>
      </c>
    </row>
    <row r="528" spans="1:9">
      <c r="A528" s="59" t="s">
        <v>20</v>
      </c>
      <c r="B528" s="16">
        <v>11</v>
      </c>
      <c r="C528" s="18">
        <v>11</v>
      </c>
      <c r="D528" s="18">
        <v>3</v>
      </c>
      <c r="E528" s="17" t="s">
        <v>1</v>
      </c>
      <c r="F528" s="16" t="s">
        <v>1</v>
      </c>
      <c r="G528" s="15">
        <v>31316.574670000002</v>
      </c>
      <c r="H528" s="15">
        <v>130086.74</v>
      </c>
      <c r="I528" s="14">
        <v>33064.800000000003</v>
      </c>
    </row>
    <row r="529" spans="1:9" ht="38.25">
      <c r="A529" s="59" t="s">
        <v>19</v>
      </c>
      <c r="B529" s="16">
        <v>11</v>
      </c>
      <c r="C529" s="18">
        <v>11</v>
      </c>
      <c r="D529" s="18">
        <v>3</v>
      </c>
      <c r="E529" s="17" t="s">
        <v>18</v>
      </c>
      <c r="F529" s="16" t="s">
        <v>1</v>
      </c>
      <c r="G529" s="15">
        <v>31316.574670000002</v>
      </c>
      <c r="H529" s="15">
        <v>130086.74</v>
      </c>
      <c r="I529" s="14">
        <v>33064.800000000003</v>
      </c>
    </row>
    <row r="530" spans="1:9" ht="25.5">
      <c r="A530" s="59" t="s">
        <v>17</v>
      </c>
      <c r="B530" s="16">
        <v>11</v>
      </c>
      <c r="C530" s="18">
        <v>11</v>
      </c>
      <c r="D530" s="18">
        <v>3</v>
      </c>
      <c r="E530" s="17" t="s">
        <v>16</v>
      </c>
      <c r="F530" s="16" t="s">
        <v>1</v>
      </c>
      <c r="G530" s="15">
        <v>26316.574670000002</v>
      </c>
      <c r="H530" s="15">
        <v>26330</v>
      </c>
      <c r="I530" s="14">
        <v>33064.800000000003</v>
      </c>
    </row>
    <row r="531" spans="1:9" ht="25.5">
      <c r="A531" s="59" t="s">
        <v>15</v>
      </c>
      <c r="B531" s="16">
        <v>11</v>
      </c>
      <c r="C531" s="18">
        <v>11</v>
      </c>
      <c r="D531" s="18">
        <v>3</v>
      </c>
      <c r="E531" s="17" t="s">
        <v>13</v>
      </c>
      <c r="F531" s="16" t="s">
        <v>1</v>
      </c>
      <c r="G531" s="15">
        <v>26316.574670000002</v>
      </c>
      <c r="H531" s="15">
        <v>26330</v>
      </c>
      <c r="I531" s="14">
        <v>26423.9</v>
      </c>
    </row>
    <row r="532" spans="1:9" ht="25.5">
      <c r="A532" s="59" t="s">
        <v>14</v>
      </c>
      <c r="B532" s="16">
        <v>11</v>
      </c>
      <c r="C532" s="18">
        <v>11</v>
      </c>
      <c r="D532" s="18">
        <v>3</v>
      </c>
      <c r="E532" s="17" t="s">
        <v>13</v>
      </c>
      <c r="F532" s="16">
        <v>610</v>
      </c>
      <c r="G532" s="15">
        <v>26316.574670000002</v>
      </c>
      <c r="H532" s="15">
        <v>26330</v>
      </c>
      <c r="I532" s="14">
        <v>26423.9</v>
      </c>
    </row>
    <row r="533" spans="1:9" ht="76.5">
      <c r="A533" s="59" t="s">
        <v>12</v>
      </c>
      <c r="B533" s="16">
        <v>11</v>
      </c>
      <c r="C533" s="18">
        <v>11</v>
      </c>
      <c r="D533" s="18">
        <v>3</v>
      </c>
      <c r="E533" s="17" t="s">
        <v>10</v>
      </c>
      <c r="F533" s="16" t="s">
        <v>1</v>
      </c>
      <c r="G533" s="15">
        <v>0</v>
      </c>
      <c r="H533" s="15">
        <v>0</v>
      </c>
      <c r="I533" s="14">
        <v>6640.9</v>
      </c>
    </row>
    <row r="534" spans="1:9" ht="89.25">
      <c r="A534" s="59" t="s">
        <v>11</v>
      </c>
      <c r="B534" s="16">
        <v>11</v>
      </c>
      <c r="C534" s="18">
        <v>11</v>
      </c>
      <c r="D534" s="18">
        <v>3</v>
      </c>
      <c r="E534" s="17" t="s">
        <v>10</v>
      </c>
      <c r="F534" s="16">
        <v>610</v>
      </c>
      <c r="G534" s="15">
        <v>0</v>
      </c>
      <c r="H534" s="15">
        <v>0</v>
      </c>
      <c r="I534" s="14">
        <v>6640.9</v>
      </c>
    </row>
    <row r="535" spans="1:9" ht="38.25">
      <c r="A535" s="59" t="s">
        <v>9</v>
      </c>
      <c r="B535" s="16">
        <v>11</v>
      </c>
      <c r="C535" s="18">
        <v>11</v>
      </c>
      <c r="D535" s="18">
        <v>3</v>
      </c>
      <c r="E535" s="17" t="s">
        <v>8</v>
      </c>
      <c r="F535" s="16" t="s">
        <v>1</v>
      </c>
      <c r="G535" s="15">
        <v>5000</v>
      </c>
      <c r="H535" s="15">
        <v>103756.74</v>
      </c>
      <c r="I535" s="14">
        <v>0</v>
      </c>
    </row>
    <row r="536" spans="1:9" ht="38.25">
      <c r="A536" s="59" t="s">
        <v>7</v>
      </c>
      <c r="B536" s="16">
        <v>11</v>
      </c>
      <c r="C536" s="18">
        <v>11</v>
      </c>
      <c r="D536" s="18">
        <v>3</v>
      </c>
      <c r="E536" s="17" t="s">
        <v>5</v>
      </c>
      <c r="F536" s="16" t="s">
        <v>1</v>
      </c>
      <c r="G536" s="15">
        <v>5000</v>
      </c>
      <c r="H536" s="15">
        <v>0</v>
      </c>
      <c r="I536" s="14">
        <v>0</v>
      </c>
    </row>
    <row r="537" spans="1:9" ht="51">
      <c r="A537" s="59" t="s">
        <v>6</v>
      </c>
      <c r="B537" s="16">
        <v>11</v>
      </c>
      <c r="C537" s="18">
        <v>11</v>
      </c>
      <c r="D537" s="18">
        <v>3</v>
      </c>
      <c r="E537" s="17" t="s">
        <v>5</v>
      </c>
      <c r="F537" s="16">
        <v>610</v>
      </c>
      <c r="G537" s="15">
        <v>5000</v>
      </c>
      <c r="H537" s="15">
        <v>0</v>
      </c>
      <c r="I537" s="14">
        <v>0</v>
      </c>
    </row>
    <row r="538" spans="1:9" ht="51">
      <c r="A538" s="59" t="s">
        <v>4</v>
      </c>
      <c r="B538" s="16">
        <v>11</v>
      </c>
      <c r="C538" s="18">
        <v>11</v>
      </c>
      <c r="D538" s="18">
        <v>3</v>
      </c>
      <c r="E538" s="17" t="s">
        <v>2</v>
      </c>
      <c r="F538" s="16" t="s">
        <v>1</v>
      </c>
      <c r="G538" s="15">
        <v>0</v>
      </c>
      <c r="H538" s="15">
        <v>103756.74</v>
      </c>
      <c r="I538" s="14">
        <v>0</v>
      </c>
    </row>
    <row r="539" spans="1:9" ht="64.5" thickBot="1">
      <c r="A539" s="61" t="s">
        <v>3</v>
      </c>
      <c r="B539" s="11">
        <v>11</v>
      </c>
      <c r="C539" s="13">
        <v>11</v>
      </c>
      <c r="D539" s="13">
        <v>3</v>
      </c>
      <c r="E539" s="12" t="s">
        <v>2</v>
      </c>
      <c r="F539" s="11">
        <v>610</v>
      </c>
      <c r="G539" s="10">
        <v>0</v>
      </c>
      <c r="H539" s="10">
        <v>103756.74</v>
      </c>
      <c r="I539" s="86">
        <v>0</v>
      </c>
    </row>
    <row r="540" spans="1:9" ht="17.25" customHeight="1" thickBot="1">
      <c r="A540" s="62" t="s">
        <v>0</v>
      </c>
      <c r="B540" s="8"/>
      <c r="C540" s="8"/>
      <c r="D540" s="8"/>
      <c r="E540" s="8"/>
      <c r="F540" s="7"/>
      <c r="G540" s="5">
        <v>2720514.2763800002</v>
      </c>
      <c r="H540" s="6">
        <v>2536802.2563800002</v>
      </c>
      <c r="I540" s="87">
        <v>2002406.05981</v>
      </c>
    </row>
    <row r="541" spans="1:9" ht="12.75" customHeight="1">
      <c r="A541" s="1"/>
      <c r="B541" s="1"/>
      <c r="C541" s="1"/>
      <c r="D541" s="1"/>
      <c r="E541" s="1"/>
      <c r="F541" s="1"/>
      <c r="G541" s="1"/>
      <c r="H541" s="1"/>
      <c r="I541" s="4"/>
    </row>
    <row r="542" spans="1:9" ht="12.75" customHeight="1">
      <c r="A542" s="1"/>
      <c r="B542" s="63"/>
      <c r="C542" s="63"/>
      <c r="D542" s="2"/>
      <c r="E542" s="63"/>
      <c r="F542" s="63"/>
      <c r="G542" s="1"/>
      <c r="H542" s="1"/>
      <c r="I542" s="1"/>
    </row>
  </sheetData>
  <mergeCells count="12">
    <mergeCell ref="A4:F4"/>
    <mergeCell ref="A5:F5"/>
    <mergeCell ref="A3:I3"/>
    <mergeCell ref="A6:F6"/>
    <mergeCell ref="A7:F7"/>
    <mergeCell ref="A8:F8"/>
    <mergeCell ref="B10:F10"/>
    <mergeCell ref="G10:G11"/>
    <mergeCell ref="H10:H11"/>
    <mergeCell ref="I10:I11"/>
    <mergeCell ref="B542:C542"/>
    <mergeCell ref="E542:F542"/>
  </mergeCells>
  <printOptions horizontalCentered="1"/>
  <pageMargins left="0.98425196850393704" right="0.275590546487823" top="0.59055118110236204" bottom="0.39370078740157499" header="0.196850393700787" footer="0.196850393700787"/>
  <pageSetup paperSize="9" scale="59" fitToHeight="0" orientation="portrait" r:id="rId1"/>
  <headerFooter alignWithMargins="0">
    <oddFooter>&amp;CСтраница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"/>
  <sheetViews>
    <sheetView tabSelected="1" view="pageBreakPreview" zoomScale="60" zoomScaleNormal="100" workbookViewId="0">
      <selection activeCell="R13" sqref="R13"/>
    </sheetView>
  </sheetViews>
  <sheetFormatPr defaultRowHeight="12.75"/>
  <cols>
    <col min="1" max="1" width="44.7109375" customWidth="1"/>
    <col min="2" max="2" width="15.5703125" customWidth="1"/>
    <col min="3" max="3" width="5.7109375" customWidth="1"/>
    <col min="4" max="4" width="6.140625" customWidth="1"/>
    <col min="5" max="5" width="5.140625" customWidth="1"/>
    <col min="6" max="6" width="5.7109375" customWidth="1"/>
    <col min="7" max="7" width="6" customWidth="1"/>
    <col min="8" max="8" width="8.7109375" customWidth="1"/>
    <col min="9" max="9" width="6.7109375" customWidth="1"/>
    <col min="10" max="10" width="14.42578125" customWidth="1"/>
    <col min="11" max="11" width="14" customWidth="1"/>
    <col min="12" max="12" width="15.7109375" customWidth="1"/>
    <col min="13" max="232" width="9.140625" customWidth="1"/>
    <col min="257" max="257" width="44.7109375" customWidth="1"/>
    <col min="258" max="258" width="15.5703125" customWidth="1"/>
    <col min="259" max="259" width="5.7109375" customWidth="1"/>
    <col min="260" max="260" width="6.140625" customWidth="1"/>
    <col min="261" max="261" width="5.140625" customWidth="1"/>
    <col min="262" max="262" width="5.7109375" customWidth="1"/>
    <col min="263" max="263" width="6" customWidth="1"/>
    <col min="264" max="264" width="8.7109375" customWidth="1"/>
    <col min="265" max="265" width="6.7109375" customWidth="1"/>
    <col min="266" max="266" width="14.42578125" customWidth="1"/>
    <col min="267" max="267" width="14" customWidth="1"/>
    <col min="268" max="268" width="15.7109375" customWidth="1"/>
    <col min="269" max="488" width="9.140625" customWidth="1"/>
    <col min="513" max="513" width="44.7109375" customWidth="1"/>
    <col min="514" max="514" width="15.5703125" customWidth="1"/>
    <col min="515" max="515" width="5.7109375" customWidth="1"/>
    <col min="516" max="516" width="6.140625" customWidth="1"/>
    <col min="517" max="517" width="5.140625" customWidth="1"/>
    <col min="518" max="518" width="5.7109375" customWidth="1"/>
    <col min="519" max="519" width="6" customWidth="1"/>
    <col min="520" max="520" width="8.7109375" customWidth="1"/>
    <col min="521" max="521" width="6.7109375" customWidth="1"/>
    <col min="522" max="522" width="14.42578125" customWidth="1"/>
    <col min="523" max="523" width="14" customWidth="1"/>
    <col min="524" max="524" width="15.7109375" customWidth="1"/>
    <col min="525" max="744" width="9.140625" customWidth="1"/>
    <col min="769" max="769" width="44.7109375" customWidth="1"/>
    <col min="770" max="770" width="15.5703125" customWidth="1"/>
    <col min="771" max="771" width="5.7109375" customWidth="1"/>
    <col min="772" max="772" width="6.140625" customWidth="1"/>
    <col min="773" max="773" width="5.140625" customWidth="1"/>
    <col min="774" max="774" width="5.7109375" customWidth="1"/>
    <col min="775" max="775" width="6" customWidth="1"/>
    <col min="776" max="776" width="8.7109375" customWidth="1"/>
    <col min="777" max="777" width="6.7109375" customWidth="1"/>
    <col min="778" max="778" width="14.42578125" customWidth="1"/>
    <col min="779" max="779" width="14" customWidth="1"/>
    <col min="780" max="780" width="15.7109375" customWidth="1"/>
    <col min="781" max="1000" width="9.140625" customWidth="1"/>
    <col min="1025" max="1025" width="44.7109375" customWidth="1"/>
    <col min="1026" max="1026" width="15.5703125" customWidth="1"/>
    <col min="1027" max="1027" width="5.7109375" customWidth="1"/>
    <col min="1028" max="1028" width="6.140625" customWidth="1"/>
    <col min="1029" max="1029" width="5.140625" customWidth="1"/>
    <col min="1030" max="1030" width="5.7109375" customWidth="1"/>
    <col min="1031" max="1031" width="6" customWidth="1"/>
    <col min="1032" max="1032" width="8.7109375" customWidth="1"/>
    <col min="1033" max="1033" width="6.7109375" customWidth="1"/>
    <col min="1034" max="1034" width="14.42578125" customWidth="1"/>
    <col min="1035" max="1035" width="14" customWidth="1"/>
    <col min="1036" max="1036" width="15.7109375" customWidth="1"/>
    <col min="1037" max="1256" width="9.140625" customWidth="1"/>
    <col min="1281" max="1281" width="44.7109375" customWidth="1"/>
    <col min="1282" max="1282" width="15.5703125" customWidth="1"/>
    <col min="1283" max="1283" width="5.7109375" customWidth="1"/>
    <col min="1284" max="1284" width="6.140625" customWidth="1"/>
    <col min="1285" max="1285" width="5.140625" customWidth="1"/>
    <col min="1286" max="1286" width="5.7109375" customWidth="1"/>
    <col min="1287" max="1287" width="6" customWidth="1"/>
    <col min="1288" max="1288" width="8.7109375" customWidth="1"/>
    <col min="1289" max="1289" width="6.7109375" customWidth="1"/>
    <col min="1290" max="1290" width="14.42578125" customWidth="1"/>
    <col min="1291" max="1291" width="14" customWidth="1"/>
    <col min="1292" max="1292" width="15.7109375" customWidth="1"/>
    <col min="1293" max="1512" width="9.140625" customWidth="1"/>
    <col min="1537" max="1537" width="44.7109375" customWidth="1"/>
    <col min="1538" max="1538" width="15.5703125" customWidth="1"/>
    <col min="1539" max="1539" width="5.7109375" customWidth="1"/>
    <col min="1540" max="1540" width="6.140625" customWidth="1"/>
    <col min="1541" max="1541" width="5.140625" customWidth="1"/>
    <col min="1542" max="1542" width="5.7109375" customWidth="1"/>
    <col min="1543" max="1543" width="6" customWidth="1"/>
    <col min="1544" max="1544" width="8.7109375" customWidth="1"/>
    <col min="1545" max="1545" width="6.7109375" customWidth="1"/>
    <col min="1546" max="1546" width="14.42578125" customWidth="1"/>
    <col min="1547" max="1547" width="14" customWidth="1"/>
    <col min="1548" max="1548" width="15.7109375" customWidth="1"/>
    <col min="1549" max="1768" width="9.140625" customWidth="1"/>
    <col min="1793" max="1793" width="44.7109375" customWidth="1"/>
    <col min="1794" max="1794" width="15.5703125" customWidth="1"/>
    <col min="1795" max="1795" width="5.7109375" customWidth="1"/>
    <col min="1796" max="1796" width="6.140625" customWidth="1"/>
    <col min="1797" max="1797" width="5.140625" customWidth="1"/>
    <col min="1798" max="1798" width="5.7109375" customWidth="1"/>
    <col min="1799" max="1799" width="6" customWidth="1"/>
    <col min="1800" max="1800" width="8.7109375" customWidth="1"/>
    <col min="1801" max="1801" width="6.7109375" customWidth="1"/>
    <col min="1802" max="1802" width="14.42578125" customWidth="1"/>
    <col min="1803" max="1803" width="14" customWidth="1"/>
    <col min="1804" max="1804" width="15.7109375" customWidth="1"/>
    <col min="1805" max="2024" width="9.140625" customWidth="1"/>
    <col min="2049" max="2049" width="44.7109375" customWidth="1"/>
    <col min="2050" max="2050" width="15.5703125" customWidth="1"/>
    <col min="2051" max="2051" width="5.7109375" customWidth="1"/>
    <col min="2052" max="2052" width="6.140625" customWidth="1"/>
    <col min="2053" max="2053" width="5.140625" customWidth="1"/>
    <col min="2054" max="2054" width="5.7109375" customWidth="1"/>
    <col min="2055" max="2055" width="6" customWidth="1"/>
    <col min="2056" max="2056" width="8.7109375" customWidth="1"/>
    <col min="2057" max="2057" width="6.7109375" customWidth="1"/>
    <col min="2058" max="2058" width="14.42578125" customWidth="1"/>
    <col min="2059" max="2059" width="14" customWidth="1"/>
    <col min="2060" max="2060" width="15.7109375" customWidth="1"/>
    <col min="2061" max="2280" width="9.140625" customWidth="1"/>
    <col min="2305" max="2305" width="44.7109375" customWidth="1"/>
    <col min="2306" max="2306" width="15.5703125" customWidth="1"/>
    <col min="2307" max="2307" width="5.7109375" customWidth="1"/>
    <col min="2308" max="2308" width="6.140625" customWidth="1"/>
    <col min="2309" max="2309" width="5.140625" customWidth="1"/>
    <col min="2310" max="2310" width="5.7109375" customWidth="1"/>
    <col min="2311" max="2311" width="6" customWidth="1"/>
    <col min="2312" max="2312" width="8.7109375" customWidth="1"/>
    <col min="2313" max="2313" width="6.7109375" customWidth="1"/>
    <col min="2314" max="2314" width="14.42578125" customWidth="1"/>
    <col min="2315" max="2315" width="14" customWidth="1"/>
    <col min="2316" max="2316" width="15.7109375" customWidth="1"/>
    <col min="2317" max="2536" width="9.140625" customWidth="1"/>
    <col min="2561" max="2561" width="44.7109375" customWidth="1"/>
    <col min="2562" max="2562" width="15.5703125" customWidth="1"/>
    <col min="2563" max="2563" width="5.7109375" customWidth="1"/>
    <col min="2564" max="2564" width="6.140625" customWidth="1"/>
    <col min="2565" max="2565" width="5.140625" customWidth="1"/>
    <col min="2566" max="2566" width="5.7109375" customWidth="1"/>
    <col min="2567" max="2567" width="6" customWidth="1"/>
    <col min="2568" max="2568" width="8.7109375" customWidth="1"/>
    <col min="2569" max="2569" width="6.7109375" customWidth="1"/>
    <col min="2570" max="2570" width="14.42578125" customWidth="1"/>
    <col min="2571" max="2571" width="14" customWidth="1"/>
    <col min="2572" max="2572" width="15.7109375" customWidth="1"/>
    <col min="2573" max="2792" width="9.140625" customWidth="1"/>
    <col min="2817" max="2817" width="44.7109375" customWidth="1"/>
    <col min="2818" max="2818" width="15.5703125" customWidth="1"/>
    <col min="2819" max="2819" width="5.7109375" customWidth="1"/>
    <col min="2820" max="2820" width="6.140625" customWidth="1"/>
    <col min="2821" max="2821" width="5.140625" customWidth="1"/>
    <col min="2822" max="2822" width="5.7109375" customWidth="1"/>
    <col min="2823" max="2823" width="6" customWidth="1"/>
    <col min="2824" max="2824" width="8.7109375" customWidth="1"/>
    <col min="2825" max="2825" width="6.7109375" customWidth="1"/>
    <col min="2826" max="2826" width="14.42578125" customWidth="1"/>
    <col min="2827" max="2827" width="14" customWidth="1"/>
    <col min="2828" max="2828" width="15.7109375" customWidth="1"/>
    <col min="2829" max="3048" width="9.140625" customWidth="1"/>
    <col min="3073" max="3073" width="44.7109375" customWidth="1"/>
    <col min="3074" max="3074" width="15.5703125" customWidth="1"/>
    <col min="3075" max="3075" width="5.7109375" customWidth="1"/>
    <col min="3076" max="3076" width="6.140625" customWidth="1"/>
    <col min="3077" max="3077" width="5.140625" customWidth="1"/>
    <col min="3078" max="3078" width="5.7109375" customWidth="1"/>
    <col min="3079" max="3079" width="6" customWidth="1"/>
    <col min="3080" max="3080" width="8.7109375" customWidth="1"/>
    <col min="3081" max="3081" width="6.7109375" customWidth="1"/>
    <col min="3082" max="3082" width="14.42578125" customWidth="1"/>
    <col min="3083" max="3083" width="14" customWidth="1"/>
    <col min="3084" max="3084" width="15.7109375" customWidth="1"/>
    <col min="3085" max="3304" width="9.140625" customWidth="1"/>
    <col min="3329" max="3329" width="44.7109375" customWidth="1"/>
    <col min="3330" max="3330" width="15.5703125" customWidth="1"/>
    <col min="3331" max="3331" width="5.7109375" customWidth="1"/>
    <col min="3332" max="3332" width="6.140625" customWidth="1"/>
    <col min="3333" max="3333" width="5.140625" customWidth="1"/>
    <col min="3334" max="3334" width="5.7109375" customWidth="1"/>
    <col min="3335" max="3335" width="6" customWidth="1"/>
    <col min="3336" max="3336" width="8.7109375" customWidth="1"/>
    <col min="3337" max="3337" width="6.7109375" customWidth="1"/>
    <col min="3338" max="3338" width="14.42578125" customWidth="1"/>
    <col min="3339" max="3339" width="14" customWidth="1"/>
    <col min="3340" max="3340" width="15.7109375" customWidth="1"/>
    <col min="3341" max="3560" width="9.140625" customWidth="1"/>
    <col min="3585" max="3585" width="44.7109375" customWidth="1"/>
    <col min="3586" max="3586" width="15.5703125" customWidth="1"/>
    <col min="3587" max="3587" width="5.7109375" customWidth="1"/>
    <col min="3588" max="3588" width="6.140625" customWidth="1"/>
    <col min="3589" max="3589" width="5.140625" customWidth="1"/>
    <col min="3590" max="3590" width="5.7109375" customWidth="1"/>
    <col min="3591" max="3591" width="6" customWidth="1"/>
    <col min="3592" max="3592" width="8.7109375" customWidth="1"/>
    <col min="3593" max="3593" width="6.7109375" customWidth="1"/>
    <col min="3594" max="3594" width="14.42578125" customWidth="1"/>
    <col min="3595" max="3595" width="14" customWidth="1"/>
    <col min="3596" max="3596" width="15.7109375" customWidth="1"/>
    <col min="3597" max="3816" width="9.140625" customWidth="1"/>
    <col min="3841" max="3841" width="44.7109375" customWidth="1"/>
    <col min="3842" max="3842" width="15.5703125" customWidth="1"/>
    <col min="3843" max="3843" width="5.7109375" customWidth="1"/>
    <col min="3844" max="3844" width="6.140625" customWidth="1"/>
    <col min="3845" max="3845" width="5.140625" customWidth="1"/>
    <col min="3846" max="3846" width="5.7109375" customWidth="1"/>
    <col min="3847" max="3847" width="6" customWidth="1"/>
    <col min="3848" max="3848" width="8.7109375" customWidth="1"/>
    <col min="3849" max="3849" width="6.7109375" customWidth="1"/>
    <col min="3850" max="3850" width="14.42578125" customWidth="1"/>
    <col min="3851" max="3851" width="14" customWidth="1"/>
    <col min="3852" max="3852" width="15.7109375" customWidth="1"/>
    <col min="3853" max="4072" width="9.140625" customWidth="1"/>
    <col min="4097" max="4097" width="44.7109375" customWidth="1"/>
    <col min="4098" max="4098" width="15.5703125" customWidth="1"/>
    <col min="4099" max="4099" width="5.7109375" customWidth="1"/>
    <col min="4100" max="4100" width="6.140625" customWidth="1"/>
    <col min="4101" max="4101" width="5.140625" customWidth="1"/>
    <col min="4102" max="4102" width="5.7109375" customWidth="1"/>
    <col min="4103" max="4103" width="6" customWidth="1"/>
    <col min="4104" max="4104" width="8.7109375" customWidth="1"/>
    <col min="4105" max="4105" width="6.7109375" customWidth="1"/>
    <col min="4106" max="4106" width="14.42578125" customWidth="1"/>
    <col min="4107" max="4107" width="14" customWidth="1"/>
    <col min="4108" max="4108" width="15.7109375" customWidth="1"/>
    <col min="4109" max="4328" width="9.140625" customWidth="1"/>
    <col min="4353" max="4353" width="44.7109375" customWidth="1"/>
    <col min="4354" max="4354" width="15.5703125" customWidth="1"/>
    <col min="4355" max="4355" width="5.7109375" customWidth="1"/>
    <col min="4356" max="4356" width="6.140625" customWidth="1"/>
    <col min="4357" max="4357" width="5.140625" customWidth="1"/>
    <col min="4358" max="4358" width="5.7109375" customWidth="1"/>
    <col min="4359" max="4359" width="6" customWidth="1"/>
    <col min="4360" max="4360" width="8.7109375" customWidth="1"/>
    <col min="4361" max="4361" width="6.7109375" customWidth="1"/>
    <col min="4362" max="4362" width="14.42578125" customWidth="1"/>
    <col min="4363" max="4363" width="14" customWidth="1"/>
    <col min="4364" max="4364" width="15.7109375" customWidth="1"/>
    <col min="4365" max="4584" width="9.140625" customWidth="1"/>
    <col min="4609" max="4609" width="44.7109375" customWidth="1"/>
    <col min="4610" max="4610" width="15.5703125" customWidth="1"/>
    <col min="4611" max="4611" width="5.7109375" customWidth="1"/>
    <col min="4612" max="4612" width="6.140625" customWidth="1"/>
    <col min="4613" max="4613" width="5.140625" customWidth="1"/>
    <col min="4614" max="4614" width="5.7109375" customWidth="1"/>
    <col min="4615" max="4615" width="6" customWidth="1"/>
    <col min="4616" max="4616" width="8.7109375" customWidth="1"/>
    <col min="4617" max="4617" width="6.7109375" customWidth="1"/>
    <col min="4618" max="4618" width="14.42578125" customWidth="1"/>
    <col min="4619" max="4619" width="14" customWidth="1"/>
    <col min="4620" max="4620" width="15.7109375" customWidth="1"/>
    <col min="4621" max="4840" width="9.140625" customWidth="1"/>
    <col min="4865" max="4865" width="44.7109375" customWidth="1"/>
    <col min="4866" max="4866" width="15.5703125" customWidth="1"/>
    <col min="4867" max="4867" width="5.7109375" customWidth="1"/>
    <col min="4868" max="4868" width="6.140625" customWidth="1"/>
    <col min="4869" max="4869" width="5.140625" customWidth="1"/>
    <col min="4870" max="4870" width="5.7109375" customWidth="1"/>
    <col min="4871" max="4871" width="6" customWidth="1"/>
    <col min="4872" max="4872" width="8.7109375" customWidth="1"/>
    <col min="4873" max="4873" width="6.7109375" customWidth="1"/>
    <col min="4874" max="4874" width="14.42578125" customWidth="1"/>
    <col min="4875" max="4875" width="14" customWidth="1"/>
    <col min="4876" max="4876" width="15.7109375" customWidth="1"/>
    <col min="4877" max="5096" width="9.140625" customWidth="1"/>
    <col min="5121" max="5121" width="44.7109375" customWidth="1"/>
    <col min="5122" max="5122" width="15.5703125" customWidth="1"/>
    <col min="5123" max="5123" width="5.7109375" customWidth="1"/>
    <col min="5124" max="5124" width="6.140625" customWidth="1"/>
    <col min="5125" max="5125" width="5.140625" customWidth="1"/>
    <col min="5126" max="5126" width="5.7109375" customWidth="1"/>
    <col min="5127" max="5127" width="6" customWidth="1"/>
    <col min="5128" max="5128" width="8.7109375" customWidth="1"/>
    <col min="5129" max="5129" width="6.7109375" customWidth="1"/>
    <col min="5130" max="5130" width="14.42578125" customWidth="1"/>
    <col min="5131" max="5131" width="14" customWidth="1"/>
    <col min="5132" max="5132" width="15.7109375" customWidth="1"/>
    <col min="5133" max="5352" width="9.140625" customWidth="1"/>
    <col min="5377" max="5377" width="44.7109375" customWidth="1"/>
    <col min="5378" max="5378" width="15.5703125" customWidth="1"/>
    <col min="5379" max="5379" width="5.7109375" customWidth="1"/>
    <col min="5380" max="5380" width="6.140625" customWidth="1"/>
    <col min="5381" max="5381" width="5.140625" customWidth="1"/>
    <col min="5382" max="5382" width="5.7109375" customWidth="1"/>
    <col min="5383" max="5383" width="6" customWidth="1"/>
    <col min="5384" max="5384" width="8.7109375" customWidth="1"/>
    <col min="5385" max="5385" width="6.7109375" customWidth="1"/>
    <col min="5386" max="5386" width="14.42578125" customWidth="1"/>
    <col min="5387" max="5387" width="14" customWidth="1"/>
    <col min="5388" max="5388" width="15.7109375" customWidth="1"/>
    <col min="5389" max="5608" width="9.140625" customWidth="1"/>
    <col min="5633" max="5633" width="44.7109375" customWidth="1"/>
    <col min="5634" max="5634" width="15.5703125" customWidth="1"/>
    <col min="5635" max="5635" width="5.7109375" customWidth="1"/>
    <col min="5636" max="5636" width="6.140625" customWidth="1"/>
    <col min="5637" max="5637" width="5.140625" customWidth="1"/>
    <col min="5638" max="5638" width="5.7109375" customWidth="1"/>
    <col min="5639" max="5639" width="6" customWidth="1"/>
    <col min="5640" max="5640" width="8.7109375" customWidth="1"/>
    <col min="5641" max="5641" width="6.7109375" customWidth="1"/>
    <col min="5642" max="5642" width="14.42578125" customWidth="1"/>
    <col min="5643" max="5643" width="14" customWidth="1"/>
    <col min="5644" max="5644" width="15.7109375" customWidth="1"/>
    <col min="5645" max="5864" width="9.140625" customWidth="1"/>
    <col min="5889" max="5889" width="44.7109375" customWidth="1"/>
    <col min="5890" max="5890" width="15.5703125" customWidth="1"/>
    <col min="5891" max="5891" width="5.7109375" customWidth="1"/>
    <col min="5892" max="5892" width="6.140625" customWidth="1"/>
    <col min="5893" max="5893" width="5.140625" customWidth="1"/>
    <col min="5894" max="5894" width="5.7109375" customWidth="1"/>
    <col min="5895" max="5895" width="6" customWidth="1"/>
    <col min="5896" max="5896" width="8.7109375" customWidth="1"/>
    <col min="5897" max="5897" width="6.7109375" customWidth="1"/>
    <col min="5898" max="5898" width="14.42578125" customWidth="1"/>
    <col min="5899" max="5899" width="14" customWidth="1"/>
    <col min="5900" max="5900" width="15.7109375" customWidth="1"/>
    <col min="5901" max="6120" width="9.140625" customWidth="1"/>
    <col min="6145" max="6145" width="44.7109375" customWidth="1"/>
    <col min="6146" max="6146" width="15.5703125" customWidth="1"/>
    <col min="6147" max="6147" width="5.7109375" customWidth="1"/>
    <col min="6148" max="6148" width="6.140625" customWidth="1"/>
    <col min="6149" max="6149" width="5.140625" customWidth="1"/>
    <col min="6150" max="6150" width="5.7109375" customWidth="1"/>
    <col min="6151" max="6151" width="6" customWidth="1"/>
    <col min="6152" max="6152" width="8.7109375" customWidth="1"/>
    <col min="6153" max="6153" width="6.7109375" customWidth="1"/>
    <col min="6154" max="6154" width="14.42578125" customWidth="1"/>
    <col min="6155" max="6155" width="14" customWidth="1"/>
    <col min="6156" max="6156" width="15.7109375" customWidth="1"/>
    <col min="6157" max="6376" width="9.140625" customWidth="1"/>
    <col min="6401" max="6401" width="44.7109375" customWidth="1"/>
    <col min="6402" max="6402" width="15.5703125" customWidth="1"/>
    <col min="6403" max="6403" width="5.7109375" customWidth="1"/>
    <col min="6404" max="6404" width="6.140625" customWidth="1"/>
    <col min="6405" max="6405" width="5.140625" customWidth="1"/>
    <col min="6406" max="6406" width="5.7109375" customWidth="1"/>
    <col min="6407" max="6407" width="6" customWidth="1"/>
    <col min="6408" max="6408" width="8.7109375" customWidth="1"/>
    <col min="6409" max="6409" width="6.7109375" customWidth="1"/>
    <col min="6410" max="6410" width="14.42578125" customWidth="1"/>
    <col min="6411" max="6411" width="14" customWidth="1"/>
    <col min="6412" max="6412" width="15.7109375" customWidth="1"/>
    <col min="6413" max="6632" width="9.140625" customWidth="1"/>
    <col min="6657" max="6657" width="44.7109375" customWidth="1"/>
    <col min="6658" max="6658" width="15.5703125" customWidth="1"/>
    <col min="6659" max="6659" width="5.7109375" customWidth="1"/>
    <col min="6660" max="6660" width="6.140625" customWidth="1"/>
    <col min="6661" max="6661" width="5.140625" customWidth="1"/>
    <col min="6662" max="6662" width="5.7109375" customWidth="1"/>
    <col min="6663" max="6663" width="6" customWidth="1"/>
    <col min="6664" max="6664" width="8.7109375" customWidth="1"/>
    <col min="6665" max="6665" width="6.7109375" customWidth="1"/>
    <col min="6666" max="6666" width="14.42578125" customWidth="1"/>
    <col min="6667" max="6667" width="14" customWidth="1"/>
    <col min="6668" max="6668" width="15.7109375" customWidth="1"/>
    <col min="6669" max="6888" width="9.140625" customWidth="1"/>
    <col min="6913" max="6913" width="44.7109375" customWidth="1"/>
    <col min="6914" max="6914" width="15.5703125" customWidth="1"/>
    <col min="6915" max="6915" width="5.7109375" customWidth="1"/>
    <col min="6916" max="6916" width="6.140625" customWidth="1"/>
    <col min="6917" max="6917" width="5.140625" customWidth="1"/>
    <col min="6918" max="6918" width="5.7109375" customWidth="1"/>
    <col min="6919" max="6919" width="6" customWidth="1"/>
    <col min="6920" max="6920" width="8.7109375" customWidth="1"/>
    <col min="6921" max="6921" width="6.7109375" customWidth="1"/>
    <col min="6922" max="6922" width="14.42578125" customWidth="1"/>
    <col min="6923" max="6923" width="14" customWidth="1"/>
    <col min="6924" max="6924" width="15.7109375" customWidth="1"/>
    <col min="6925" max="7144" width="9.140625" customWidth="1"/>
    <col min="7169" max="7169" width="44.7109375" customWidth="1"/>
    <col min="7170" max="7170" width="15.5703125" customWidth="1"/>
    <col min="7171" max="7171" width="5.7109375" customWidth="1"/>
    <col min="7172" max="7172" width="6.140625" customWidth="1"/>
    <col min="7173" max="7173" width="5.140625" customWidth="1"/>
    <col min="7174" max="7174" width="5.7109375" customWidth="1"/>
    <col min="7175" max="7175" width="6" customWidth="1"/>
    <col min="7176" max="7176" width="8.7109375" customWidth="1"/>
    <col min="7177" max="7177" width="6.7109375" customWidth="1"/>
    <col min="7178" max="7178" width="14.42578125" customWidth="1"/>
    <col min="7179" max="7179" width="14" customWidth="1"/>
    <col min="7180" max="7180" width="15.7109375" customWidth="1"/>
    <col min="7181" max="7400" width="9.140625" customWidth="1"/>
    <col min="7425" max="7425" width="44.7109375" customWidth="1"/>
    <col min="7426" max="7426" width="15.5703125" customWidth="1"/>
    <col min="7427" max="7427" width="5.7109375" customWidth="1"/>
    <col min="7428" max="7428" width="6.140625" customWidth="1"/>
    <col min="7429" max="7429" width="5.140625" customWidth="1"/>
    <col min="7430" max="7430" width="5.7109375" customWidth="1"/>
    <col min="7431" max="7431" width="6" customWidth="1"/>
    <col min="7432" max="7432" width="8.7109375" customWidth="1"/>
    <col min="7433" max="7433" width="6.7109375" customWidth="1"/>
    <col min="7434" max="7434" width="14.42578125" customWidth="1"/>
    <col min="7435" max="7435" width="14" customWidth="1"/>
    <col min="7436" max="7436" width="15.7109375" customWidth="1"/>
    <col min="7437" max="7656" width="9.140625" customWidth="1"/>
    <col min="7681" max="7681" width="44.7109375" customWidth="1"/>
    <col min="7682" max="7682" width="15.5703125" customWidth="1"/>
    <col min="7683" max="7683" width="5.7109375" customWidth="1"/>
    <col min="7684" max="7684" width="6.140625" customWidth="1"/>
    <col min="7685" max="7685" width="5.140625" customWidth="1"/>
    <col min="7686" max="7686" width="5.7109375" customWidth="1"/>
    <col min="7687" max="7687" width="6" customWidth="1"/>
    <col min="7688" max="7688" width="8.7109375" customWidth="1"/>
    <col min="7689" max="7689" width="6.7109375" customWidth="1"/>
    <col min="7690" max="7690" width="14.42578125" customWidth="1"/>
    <col min="7691" max="7691" width="14" customWidth="1"/>
    <col min="7692" max="7692" width="15.7109375" customWidth="1"/>
    <col min="7693" max="7912" width="9.140625" customWidth="1"/>
    <col min="7937" max="7937" width="44.7109375" customWidth="1"/>
    <col min="7938" max="7938" width="15.5703125" customWidth="1"/>
    <col min="7939" max="7939" width="5.7109375" customWidth="1"/>
    <col min="7940" max="7940" width="6.140625" customWidth="1"/>
    <col min="7941" max="7941" width="5.140625" customWidth="1"/>
    <col min="7942" max="7942" width="5.7109375" customWidth="1"/>
    <col min="7943" max="7943" width="6" customWidth="1"/>
    <col min="7944" max="7944" width="8.7109375" customWidth="1"/>
    <col min="7945" max="7945" width="6.7109375" customWidth="1"/>
    <col min="7946" max="7946" width="14.42578125" customWidth="1"/>
    <col min="7947" max="7947" width="14" customWidth="1"/>
    <col min="7948" max="7948" width="15.7109375" customWidth="1"/>
    <col min="7949" max="8168" width="9.140625" customWidth="1"/>
    <col min="8193" max="8193" width="44.7109375" customWidth="1"/>
    <col min="8194" max="8194" width="15.5703125" customWidth="1"/>
    <col min="8195" max="8195" width="5.7109375" customWidth="1"/>
    <col min="8196" max="8196" width="6.140625" customWidth="1"/>
    <col min="8197" max="8197" width="5.140625" customWidth="1"/>
    <col min="8198" max="8198" width="5.7109375" customWidth="1"/>
    <col min="8199" max="8199" width="6" customWidth="1"/>
    <col min="8200" max="8200" width="8.7109375" customWidth="1"/>
    <col min="8201" max="8201" width="6.7109375" customWidth="1"/>
    <col min="8202" max="8202" width="14.42578125" customWidth="1"/>
    <col min="8203" max="8203" width="14" customWidth="1"/>
    <col min="8204" max="8204" width="15.7109375" customWidth="1"/>
    <col min="8205" max="8424" width="9.140625" customWidth="1"/>
    <col min="8449" max="8449" width="44.7109375" customWidth="1"/>
    <col min="8450" max="8450" width="15.5703125" customWidth="1"/>
    <col min="8451" max="8451" width="5.7109375" customWidth="1"/>
    <col min="8452" max="8452" width="6.140625" customWidth="1"/>
    <col min="8453" max="8453" width="5.140625" customWidth="1"/>
    <col min="8454" max="8454" width="5.7109375" customWidth="1"/>
    <col min="8455" max="8455" width="6" customWidth="1"/>
    <col min="8456" max="8456" width="8.7109375" customWidth="1"/>
    <col min="8457" max="8457" width="6.7109375" customWidth="1"/>
    <col min="8458" max="8458" width="14.42578125" customWidth="1"/>
    <col min="8459" max="8459" width="14" customWidth="1"/>
    <col min="8460" max="8460" width="15.7109375" customWidth="1"/>
    <col min="8461" max="8680" width="9.140625" customWidth="1"/>
    <col min="8705" max="8705" width="44.7109375" customWidth="1"/>
    <col min="8706" max="8706" width="15.5703125" customWidth="1"/>
    <col min="8707" max="8707" width="5.7109375" customWidth="1"/>
    <col min="8708" max="8708" width="6.140625" customWidth="1"/>
    <col min="8709" max="8709" width="5.140625" customWidth="1"/>
    <col min="8710" max="8710" width="5.7109375" customWidth="1"/>
    <col min="8711" max="8711" width="6" customWidth="1"/>
    <col min="8712" max="8712" width="8.7109375" customWidth="1"/>
    <col min="8713" max="8713" width="6.7109375" customWidth="1"/>
    <col min="8714" max="8714" width="14.42578125" customWidth="1"/>
    <col min="8715" max="8715" width="14" customWidth="1"/>
    <col min="8716" max="8716" width="15.7109375" customWidth="1"/>
    <col min="8717" max="8936" width="9.140625" customWidth="1"/>
    <col min="8961" max="8961" width="44.7109375" customWidth="1"/>
    <col min="8962" max="8962" width="15.5703125" customWidth="1"/>
    <col min="8963" max="8963" width="5.7109375" customWidth="1"/>
    <col min="8964" max="8964" width="6.140625" customWidth="1"/>
    <col min="8965" max="8965" width="5.140625" customWidth="1"/>
    <col min="8966" max="8966" width="5.7109375" customWidth="1"/>
    <col min="8967" max="8967" width="6" customWidth="1"/>
    <col min="8968" max="8968" width="8.7109375" customWidth="1"/>
    <col min="8969" max="8969" width="6.7109375" customWidth="1"/>
    <col min="8970" max="8970" width="14.42578125" customWidth="1"/>
    <col min="8971" max="8971" width="14" customWidth="1"/>
    <col min="8972" max="8972" width="15.7109375" customWidth="1"/>
    <col min="8973" max="9192" width="9.140625" customWidth="1"/>
    <col min="9217" max="9217" width="44.7109375" customWidth="1"/>
    <col min="9218" max="9218" width="15.5703125" customWidth="1"/>
    <col min="9219" max="9219" width="5.7109375" customWidth="1"/>
    <col min="9220" max="9220" width="6.140625" customWidth="1"/>
    <col min="9221" max="9221" width="5.140625" customWidth="1"/>
    <col min="9222" max="9222" width="5.7109375" customWidth="1"/>
    <col min="9223" max="9223" width="6" customWidth="1"/>
    <col min="9224" max="9224" width="8.7109375" customWidth="1"/>
    <col min="9225" max="9225" width="6.7109375" customWidth="1"/>
    <col min="9226" max="9226" width="14.42578125" customWidth="1"/>
    <col min="9227" max="9227" width="14" customWidth="1"/>
    <col min="9228" max="9228" width="15.7109375" customWidth="1"/>
    <col min="9229" max="9448" width="9.140625" customWidth="1"/>
    <col min="9473" max="9473" width="44.7109375" customWidth="1"/>
    <col min="9474" max="9474" width="15.5703125" customWidth="1"/>
    <col min="9475" max="9475" width="5.7109375" customWidth="1"/>
    <col min="9476" max="9476" width="6.140625" customWidth="1"/>
    <col min="9477" max="9477" width="5.140625" customWidth="1"/>
    <col min="9478" max="9478" width="5.7109375" customWidth="1"/>
    <col min="9479" max="9479" width="6" customWidth="1"/>
    <col min="9480" max="9480" width="8.7109375" customWidth="1"/>
    <col min="9481" max="9481" width="6.7109375" customWidth="1"/>
    <col min="9482" max="9482" width="14.42578125" customWidth="1"/>
    <col min="9483" max="9483" width="14" customWidth="1"/>
    <col min="9484" max="9484" width="15.7109375" customWidth="1"/>
    <col min="9485" max="9704" width="9.140625" customWidth="1"/>
    <col min="9729" max="9729" width="44.7109375" customWidth="1"/>
    <col min="9730" max="9730" width="15.5703125" customWidth="1"/>
    <col min="9731" max="9731" width="5.7109375" customWidth="1"/>
    <col min="9732" max="9732" width="6.140625" customWidth="1"/>
    <col min="9733" max="9733" width="5.140625" customWidth="1"/>
    <col min="9734" max="9734" width="5.7109375" customWidth="1"/>
    <col min="9735" max="9735" width="6" customWidth="1"/>
    <col min="9736" max="9736" width="8.7109375" customWidth="1"/>
    <col min="9737" max="9737" width="6.7109375" customWidth="1"/>
    <col min="9738" max="9738" width="14.42578125" customWidth="1"/>
    <col min="9739" max="9739" width="14" customWidth="1"/>
    <col min="9740" max="9740" width="15.7109375" customWidth="1"/>
    <col min="9741" max="9960" width="9.140625" customWidth="1"/>
    <col min="9985" max="9985" width="44.7109375" customWidth="1"/>
    <col min="9986" max="9986" width="15.5703125" customWidth="1"/>
    <col min="9987" max="9987" width="5.7109375" customWidth="1"/>
    <col min="9988" max="9988" width="6.140625" customWidth="1"/>
    <col min="9989" max="9989" width="5.140625" customWidth="1"/>
    <col min="9990" max="9990" width="5.7109375" customWidth="1"/>
    <col min="9991" max="9991" width="6" customWidth="1"/>
    <col min="9992" max="9992" width="8.7109375" customWidth="1"/>
    <col min="9993" max="9993" width="6.7109375" customWidth="1"/>
    <col min="9994" max="9994" width="14.42578125" customWidth="1"/>
    <col min="9995" max="9995" width="14" customWidth="1"/>
    <col min="9996" max="9996" width="15.7109375" customWidth="1"/>
    <col min="9997" max="10216" width="9.140625" customWidth="1"/>
    <col min="10241" max="10241" width="44.7109375" customWidth="1"/>
    <col min="10242" max="10242" width="15.5703125" customWidth="1"/>
    <col min="10243" max="10243" width="5.7109375" customWidth="1"/>
    <col min="10244" max="10244" width="6.140625" customWidth="1"/>
    <col min="10245" max="10245" width="5.140625" customWidth="1"/>
    <col min="10246" max="10246" width="5.7109375" customWidth="1"/>
    <col min="10247" max="10247" width="6" customWidth="1"/>
    <col min="10248" max="10248" width="8.7109375" customWidth="1"/>
    <col min="10249" max="10249" width="6.7109375" customWidth="1"/>
    <col min="10250" max="10250" width="14.42578125" customWidth="1"/>
    <col min="10251" max="10251" width="14" customWidth="1"/>
    <col min="10252" max="10252" width="15.7109375" customWidth="1"/>
    <col min="10253" max="10472" width="9.140625" customWidth="1"/>
    <col min="10497" max="10497" width="44.7109375" customWidth="1"/>
    <col min="10498" max="10498" width="15.5703125" customWidth="1"/>
    <col min="10499" max="10499" width="5.7109375" customWidth="1"/>
    <col min="10500" max="10500" width="6.140625" customWidth="1"/>
    <col min="10501" max="10501" width="5.140625" customWidth="1"/>
    <col min="10502" max="10502" width="5.7109375" customWidth="1"/>
    <col min="10503" max="10503" width="6" customWidth="1"/>
    <col min="10504" max="10504" width="8.7109375" customWidth="1"/>
    <col min="10505" max="10505" width="6.7109375" customWidth="1"/>
    <col min="10506" max="10506" width="14.42578125" customWidth="1"/>
    <col min="10507" max="10507" width="14" customWidth="1"/>
    <col min="10508" max="10508" width="15.7109375" customWidth="1"/>
    <col min="10509" max="10728" width="9.140625" customWidth="1"/>
    <col min="10753" max="10753" width="44.7109375" customWidth="1"/>
    <col min="10754" max="10754" width="15.5703125" customWidth="1"/>
    <col min="10755" max="10755" width="5.7109375" customWidth="1"/>
    <col min="10756" max="10756" width="6.140625" customWidth="1"/>
    <col min="10757" max="10757" width="5.140625" customWidth="1"/>
    <col min="10758" max="10758" width="5.7109375" customWidth="1"/>
    <col min="10759" max="10759" width="6" customWidth="1"/>
    <col min="10760" max="10760" width="8.7109375" customWidth="1"/>
    <col min="10761" max="10761" width="6.7109375" customWidth="1"/>
    <col min="10762" max="10762" width="14.42578125" customWidth="1"/>
    <col min="10763" max="10763" width="14" customWidth="1"/>
    <col min="10764" max="10764" width="15.7109375" customWidth="1"/>
    <col min="10765" max="10984" width="9.140625" customWidth="1"/>
    <col min="11009" max="11009" width="44.7109375" customWidth="1"/>
    <col min="11010" max="11010" width="15.5703125" customWidth="1"/>
    <col min="11011" max="11011" width="5.7109375" customWidth="1"/>
    <col min="11012" max="11012" width="6.140625" customWidth="1"/>
    <col min="11013" max="11013" width="5.140625" customWidth="1"/>
    <col min="11014" max="11014" width="5.7109375" customWidth="1"/>
    <col min="11015" max="11015" width="6" customWidth="1"/>
    <col min="11016" max="11016" width="8.7109375" customWidth="1"/>
    <col min="11017" max="11017" width="6.7109375" customWidth="1"/>
    <col min="11018" max="11018" width="14.42578125" customWidth="1"/>
    <col min="11019" max="11019" width="14" customWidth="1"/>
    <col min="11020" max="11020" width="15.7109375" customWidth="1"/>
    <col min="11021" max="11240" width="9.140625" customWidth="1"/>
    <col min="11265" max="11265" width="44.7109375" customWidth="1"/>
    <col min="11266" max="11266" width="15.5703125" customWidth="1"/>
    <col min="11267" max="11267" width="5.7109375" customWidth="1"/>
    <col min="11268" max="11268" width="6.140625" customWidth="1"/>
    <col min="11269" max="11269" width="5.140625" customWidth="1"/>
    <col min="11270" max="11270" width="5.7109375" customWidth="1"/>
    <col min="11271" max="11271" width="6" customWidth="1"/>
    <col min="11272" max="11272" width="8.7109375" customWidth="1"/>
    <col min="11273" max="11273" width="6.7109375" customWidth="1"/>
    <col min="11274" max="11274" width="14.42578125" customWidth="1"/>
    <col min="11275" max="11275" width="14" customWidth="1"/>
    <col min="11276" max="11276" width="15.7109375" customWidth="1"/>
    <col min="11277" max="11496" width="9.140625" customWidth="1"/>
    <col min="11521" max="11521" width="44.7109375" customWidth="1"/>
    <col min="11522" max="11522" width="15.5703125" customWidth="1"/>
    <col min="11523" max="11523" width="5.7109375" customWidth="1"/>
    <col min="11524" max="11524" width="6.140625" customWidth="1"/>
    <col min="11525" max="11525" width="5.140625" customWidth="1"/>
    <col min="11526" max="11526" width="5.7109375" customWidth="1"/>
    <col min="11527" max="11527" width="6" customWidth="1"/>
    <col min="11528" max="11528" width="8.7109375" customWidth="1"/>
    <col min="11529" max="11529" width="6.7109375" customWidth="1"/>
    <col min="11530" max="11530" width="14.42578125" customWidth="1"/>
    <col min="11531" max="11531" width="14" customWidth="1"/>
    <col min="11532" max="11532" width="15.7109375" customWidth="1"/>
    <col min="11533" max="11752" width="9.140625" customWidth="1"/>
    <col min="11777" max="11777" width="44.7109375" customWidth="1"/>
    <col min="11778" max="11778" width="15.5703125" customWidth="1"/>
    <col min="11779" max="11779" width="5.7109375" customWidth="1"/>
    <col min="11780" max="11780" width="6.140625" customWidth="1"/>
    <col min="11781" max="11781" width="5.140625" customWidth="1"/>
    <col min="11782" max="11782" width="5.7109375" customWidth="1"/>
    <col min="11783" max="11783" width="6" customWidth="1"/>
    <col min="11784" max="11784" width="8.7109375" customWidth="1"/>
    <col min="11785" max="11785" width="6.7109375" customWidth="1"/>
    <col min="11786" max="11786" width="14.42578125" customWidth="1"/>
    <col min="11787" max="11787" width="14" customWidth="1"/>
    <col min="11788" max="11788" width="15.7109375" customWidth="1"/>
    <col min="11789" max="12008" width="9.140625" customWidth="1"/>
    <col min="12033" max="12033" width="44.7109375" customWidth="1"/>
    <col min="12034" max="12034" width="15.5703125" customWidth="1"/>
    <col min="12035" max="12035" width="5.7109375" customWidth="1"/>
    <col min="12036" max="12036" width="6.140625" customWidth="1"/>
    <col min="12037" max="12037" width="5.140625" customWidth="1"/>
    <col min="12038" max="12038" width="5.7109375" customWidth="1"/>
    <col min="12039" max="12039" width="6" customWidth="1"/>
    <col min="12040" max="12040" width="8.7109375" customWidth="1"/>
    <col min="12041" max="12041" width="6.7109375" customWidth="1"/>
    <col min="12042" max="12042" width="14.42578125" customWidth="1"/>
    <col min="12043" max="12043" width="14" customWidth="1"/>
    <col min="12044" max="12044" width="15.7109375" customWidth="1"/>
    <col min="12045" max="12264" width="9.140625" customWidth="1"/>
    <col min="12289" max="12289" width="44.7109375" customWidth="1"/>
    <col min="12290" max="12290" width="15.5703125" customWidth="1"/>
    <col min="12291" max="12291" width="5.7109375" customWidth="1"/>
    <col min="12292" max="12292" width="6.140625" customWidth="1"/>
    <col min="12293" max="12293" width="5.140625" customWidth="1"/>
    <col min="12294" max="12294" width="5.7109375" customWidth="1"/>
    <col min="12295" max="12295" width="6" customWidth="1"/>
    <col min="12296" max="12296" width="8.7109375" customWidth="1"/>
    <col min="12297" max="12297" width="6.7109375" customWidth="1"/>
    <col min="12298" max="12298" width="14.42578125" customWidth="1"/>
    <col min="12299" max="12299" width="14" customWidth="1"/>
    <col min="12300" max="12300" width="15.7109375" customWidth="1"/>
    <col min="12301" max="12520" width="9.140625" customWidth="1"/>
    <col min="12545" max="12545" width="44.7109375" customWidth="1"/>
    <col min="12546" max="12546" width="15.5703125" customWidth="1"/>
    <col min="12547" max="12547" width="5.7109375" customWidth="1"/>
    <col min="12548" max="12548" width="6.140625" customWidth="1"/>
    <col min="12549" max="12549" width="5.140625" customWidth="1"/>
    <col min="12550" max="12550" width="5.7109375" customWidth="1"/>
    <col min="12551" max="12551" width="6" customWidth="1"/>
    <col min="12552" max="12552" width="8.7109375" customWidth="1"/>
    <col min="12553" max="12553" width="6.7109375" customWidth="1"/>
    <col min="12554" max="12554" width="14.42578125" customWidth="1"/>
    <col min="12555" max="12555" width="14" customWidth="1"/>
    <col min="12556" max="12556" width="15.7109375" customWidth="1"/>
    <col min="12557" max="12776" width="9.140625" customWidth="1"/>
    <col min="12801" max="12801" width="44.7109375" customWidth="1"/>
    <col min="12802" max="12802" width="15.5703125" customWidth="1"/>
    <col min="12803" max="12803" width="5.7109375" customWidth="1"/>
    <col min="12804" max="12804" width="6.140625" customWidth="1"/>
    <col min="12805" max="12805" width="5.140625" customWidth="1"/>
    <col min="12806" max="12806" width="5.7109375" customWidth="1"/>
    <col min="12807" max="12807" width="6" customWidth="1"/>
    <col min="12808" max="12808" width="8.7109375" customWidth="1"/>
    <col min="12809" max="12809" width="6.7109375" customWidth="1"/>
    <col min="12810" max="12810" width="14.42578125" customWidth="1"/>
    <col min="12811" max="12811" width="14" customWidth="1"/>
    <col min="12812" max="12812" width="15.7109375" customWidth="1"/>
    <col min="12813" max="13032" width="9.140625" customWidth="1"/>
    <col min="13057" max="13057" width="44.7109375" customWidth="1"/>
    <col min="13058" max="13058" width="15.5703125" customWidth="1"/>
    <col min="13059" max="13059" width="5.7109375" customWidth="1"/>
    <col min="13060" max="13060" width="6.140625" customWidth="1"/>
    <col min="13061" max="13061" width="5.140625" customWidth="1"/>
    <col min="13062" max="13062" width="5.7109375" customWidth="1"/>
    <col min="13063" max="13063" width="6" customWidth="1"/>
    <col min="13064" max="13064" width="8.7109375" customWidth="1"/>
    <col min="13065" max="13065" width="6.7109375" customWidth="1"/>
    <col min="13066" max="13066" width="14.42578125" customWidth="1"/>
    <col min="13067" max="13067" width="14" customWidth="1"/>
    <col min="13068" max="13068" width="15.7109375" customWidth="1"/>
    <col min="13069" max="13288" width="9.140625" customWidth="1"/>
    <col min="13313" max="13313" width="44.7109375" customWidth="1"/>
    <col min="13314" max="13314" width="15.5703125" customWidth="1"/>
    <col min="13315" max="13315" width="5.7109375" customWidth="1"/>
    <col min="13316" max="13316" width="6.140625" customWidth="1"/>
    <col min="13317" max="13317" width="5.140625" customWidth="1"/>
    <col min="13318" max="13318" width="5.7109375" customWidth="1"/>
    <col min="13319" max="13319" width="6" customWidth="1"/>
    <col min="13320" max="13320" width="8.7109375" customWidth="1"/>
    <col min="13321" max="13321" width="6.7109375" customWidth="1"/>
    <col min="13322" max="13322" width="14.42578125" customWidth="1"/>
    <col min="13323" max="13323" width="14" customWidth="1"/>
    <col min="13324" max="13324" width="15.7109375" customWidth="1"/>
    <col min="13325" max="13544" width="9.140625" customWidth="1"/>
    <col min="13569" max="13569" width="44.7109375" customWidth="1"/>
    <col min="13570" max="13570" width="15.5703125" customWidth="1"/>
    <col min="13571" max="13571" width="5.7109375" customWidth="1"/>
    <col min="13572" max="13572" width="6.140625" customWidth="1"/>
    <col min="13573" max="13573" width="5.140625" customWidth="1"/>
    <col min="13574" max="13574" width="5.7109375" customWidth="1"/>
    <col min="13575" max="13575" width="6" customWidth="1"/>
    <col min="13576" max="13576" width="8.7109375" customWidth="1"/>
    <col min="13577" max="13577" width="6.7109375" customWidth="1"/>
    <col min="13578" max="13578" width="14.42578125" customWidth="1"/>
    <col min="13579" max="13579" width="14" customWidth="1"/>
    <col min="13580" max="13580" width="15.7109375" customWidth="1"/>
    <col min="13581" max="13800" width="9.140625" customWidth="1"/>
    <col min="13825" max="13825" width="44.7109375" customWidth="1"/>
    <col min="13826" max="13826" width="15.5703125" customWidth="1"/>
    <col min="13827" max="13827" width="5.7109375" customWidth="1"/>
    <col min="13828" max="13828" width="6.140625" customWidth="1"/>
    <col min="13829" max="13829" width="5.140625" customWidth="1"/>
    <col min="13830" max="13830" width="5.7109375" customWidth="1"/>
    <col min="13831" max="13831" width="6" customWidth="1"/>
    <col min="13832" max="13832" width="8.7109375" customWidth="1"/>
    <col min="13833" max="13833" width="6.7109375" customWidth="1"/>
    <col min="13834" max="13834" width="14.42578125" customWidth="1"/>
    <col min="13835" max="13835" width="14" customWidth="1"/>
    <col min="13836" max="13836" width="15.7109375" customWidth="1"/>
    <col min="13837" max="14056" width="9.140625" customWidth="1"/>
    <col min="14081" max="14081" width="44.7109375" customWidth="1"/>
    <col min="14082" max="14082" width="15.5703125" customWidth="1"/>
    <col min="14083" max="14083" width="5.7109375" customWidth="1"/>
    <col min="14084" max="14084" width="6.140625" customWidth="1"/>
    <col min="14085" max="14085" width="5.140625" customWidth="1"/>
    <col min="14086" max="14086" width="5.7109375" customWidth="1"/>
    <col min="14087" max="14087" width="6" customWidth="1"/>
    <col min="14088" max="14088" width="8.7109375" customWidth="1"/>
    <col min="14089" max="14089" width="6.7109375" customWidth="1"/>
    <col min="14090" max="14090" width="14.42578125" customWidth="1"/>
    <col min="14091" max="14091" width="14" customWidth="1"/>
    <col min="14092" max="14092" width="15.7109375" customWidth="1"/>
    <col min="14093" max="14312" width="9.140625" customWidth="1"/>
    <col min="14337" max="14337" width="44.7109375" customWidth="1"/>
    <col min="14338" max="14338" width="15.5703125" customWidth="1"/>
    <col min="14339" max="14339" width="5.7109375" customWidth="1"/>
    <col min="14340" max="14340" width="6.140625" customWidth="1"/>
    <col min="14341" max="14341" width="5.140625" customWidth="1"/>
    <col min="14342" max="14342" width="5.7109375" customWidth="1"/>
    <col min="14343" max="14343" width="6" customWidth="1"/>
    <col min="14344" max="14344" width="8.7109375" customWidth="1"/>
    <col min="14345" max="14345" width="6.7109375" customWidth="1"/>
    <col min="14346" max="14346" width="14.42578125" customWidth="1"/>
    <col min="14347" max="14347" width="14" customWidth="1"/>
    <col min="14348" max="14348" width="15.7109375" customWidth="1"/>
    <col min="14349" max="14568" width="9.140625" customWidth="1"/>
    <col min="14593" max="14593" width="44.7109375" customWidth="1"/>
    <col min="14594" max="14594" width="15.5703125" customWidth="1"/>
    <col min="14595" max="14595" width="5.7109375" customWidth="1"/>
    <col min="14596" max="14596" width="6.140625" customWidth="1"/>
    <col min="14597" max="14597" width="5.140625" customWidth="1"/>
    <col min="14598" max="14598" width="5.7109375" customWidth="1"/>
    <col min="14599" max="14599" width="6" customWidth="1"/>
    <col min="14600" max="14600" width="8.7109375" customWidth="1"/>
    <col min="14601" max="14601" width="6.7109375" customWidth="1"/>
    <col min="14602" max="14602" width="14.42578125" customWidth="1"/>
    <col min="14603" max="14603" width="14" customWidth="1"/>
    <col min="14604" max="14604" width="15.7109375" customWidth="1"/>
    <col min="14605" max="14824" width="9.140625" customWidth="1"/>
    <col min="14849" max="14849" width="44.7109375" customWidth="1"/>
    <col min="14850" max="14850" width="15.5703125" customWidth="1"/>
    <col min="14851" max="14851" width="5.7109375" customWidth="1"/>
    <col min="14852" max="14852" width="6.140625" customWidth="1"/>
    <col min="14853" max="14853" width="5.140625" customWidth="1"/>
    <col min="14854" max="14854" width="5.7109375" customWidth="1"/>
    <col min="14855" max="14855" width="6" customWidth="1"/>
    <col min="14856" max="14856" width="8.7109375" customWidth="1"/>
    <col min="14857" max="14857" width="6.7109375" customWidth="1"/>
    <col min="14858" max="14858" width="14.42578125" customWidth="1"/>
    <col min="14859" max="14859" width="14" customWidth="1"/>
    <col min="14860" max="14860" width="15.7109375" customWidth="1"/>
    <col min="14861" max="15080" width="9.140625" customWidth="1"/>
    <col min="15105" max="15105" width="44.7109375" customWidth="1"/>
    <col min="15106" max="15106" width="15.5703125" customWidth="1"/>
    <col min="15107" max="15107" width="5.7109375" customWidth="1"/>
    <col min="15108" max="15108" width="6.140625" customWidth="1"/>
    <col min="15109" max="15109" width="5.140625" customWidth="1"/>
    <col min="15110" max="15110" width="5.7109375" customWidth="1"/>
    <col min="15111" max="15111" width="6" customWidth="1"/>
    <col min="15112" max="15112" width="8.7109375" customWidth="1"/>
    <col min="15113" max="15113" width="6.7109375" customWidth="1"/>
    <col min="15114" max="15114" width="14.42578125" customWidth="1"/>
    <col min="15115" max="15115" width="14" customWidth="1"/>
    <col min="15116" max="15116" width="15.7109375" customWidth="1"/>
    <col min="15117" max="15336" width="9.140625" customWidth="1"/>
    <col min="15361" max="15361" width="44.7109375" customWidth="1"/>
    <col min="15362" max="15362" width="15.5703125" customWidth="1"/>
    <col min="15363" max="15363" width="5.7109375" customWidth="1"/>
    <col min="15364" max="15364" width="6.140625" customWidth="1"/>
    <col min="15365" max="15365" width="5.140625" customWidth="1"/>
    <col min="15366" max="15366" width="5.7109375" customWidth="1"/>
    <col min="15367" max="15367" width="6" customWidth="1"/>
    <col min="15368" max="15368" width="8.7109375" customWidth="1"/>
    <col min="15369" max="15369" width="6.7109375" customWidth="1"/>
    <col min="15370" max="15370" width="14.42578125" customWidth="1"/>
    <col min="15371" max="15371" width="14" customWidth="1"/>
    <col min="15372" max="15372" width="15.7109375" customWidth="1"/>
    <col min="15373" max="15592" width="9.140625" customWidth="1"/>
    <col min="15617" max="15617" width="44.7109375" customWidth="1"/>
    <col min="15618" max="15618" width="15.5703125" customWidth="1"/>
    <col min="15619" max="15619" width="5.7109375" customWidth="1"/>
    <col min="15620" max="15620" width="6.140625" customWidth="1"/>
    <col min="15621" max="15621" width="5.140625" customWidth="1"/>
    <col min="15622" max="15622" width="5.7109375" customWidth="1"/>
    <col min="15623" max="15623" width="6" customWidth="1"/>
    <col min="15624" max="15624" width="8.7109375" customWidth="1"/>
    <col min="15625" max="15625" width="6.7109375" customWidth="1"/>
    <col min="15626" max="15626" width="14.42578125" customWidth="1"/>
    <col min="15627" max="15627" width="14" customWidth="1"/>
    <col min="15628" max="15628" width="15.7109375" customWidth="1"/>
    <col min="15629" max="15848" width="9.140625" customWidth="1"/>
    <col min="15873" max="15873" width="44.7109375" customWidth="1"/>
    <col min="15874" max="15874" width="15.5703125" customWidth="1"/>
    <col min="15875" max="15875" width="5.7109375" customWidth="1"/>
    <col min="15876" max="15876" width="6.140625" customWidth="1"/>
    <col min="15877" max="15877" width="5.140625" customWidth="1"/>
    <col min="15878" max="15878" width="5.7109375" customWidth="1"/>
    <col min="15879" max="15879" width="6" customWidth="1"/>
    <col min="15880" max="15880" width="8.7109375" customWidth="1"/>
    <col min="15881" max="15881" width="6.7109375" customWidth="1"/>
    <col min="15882" max="15882" width="14.42578125" customWidth="1"/>
    <col min="15883" max="15883" width="14" customWidth="1"/>
    <col min="15884" max="15884" width="15.7109375" customWidth="1"/>
    <col min="15885" max="16104" width="9.140625" customWidth="1"/>
    <col min="16129" max="16129" width="44.7109375" customWidth="1"/>
    <col min="16130" max="16130" width="15.5703125" customWidth="1"/>
    <col min="16131" max="16131" width="5.7109375" customWidth="1"/>
    <col min="16132" max="16132" width="6.140625" customWidth="1"/>
    <col min="16133" max="16133" width="5.140625" customWidth="1"/>
    <col min="16134" max="16134" width="5.7109375" customWidth="1"/>
    <col min="16135" max="16135" width="6" customWidth="1"/>
    <col min="16136" max="16136" width="8.7109375" customWidth="1"/>
    <col min="16137" max="16137" width="6.7109375" customWidth="1"/>
    <col min="16138" max="16138" width="14.42578125" customWidth="1"/>
    <col min="16139" max="16139" width="14" customWidth="1"/>
    <col min="16140" max="16140" width="15.7109375" customWidth="1"/>
    <col min="16141" max="16360" width="9.140625" customWidth="1"/>
  </cols>
  <sheetData>
    <row r="1" spans="1:12" ht="12.75" customHeight="1">
      <c r="A1" s="1"/>
      <c r="B1" s="36"/>
      <c r="C1" s="36"/>
      <c r="D1" s="36"/>
      <c r="E1" s="36"/>
      <c r="F1" s="36"/>
      <c r="G1" s="3"/>
      <c r="H1" s="1"/>
      <c r="I1" s="4"/>
      <c r="J1" s="1"/>
    </row>
    <row r="2" spans="1:12" ht="25.15" customHeight="1">
      <c r="A2" s="76" t="s">
        <v>598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</row>
    <row r="3" spans="1:12" ht="20.45" customHeight="1">
      <c r="A3" s="39"/>
      <c r="B3" s="39"/>
      <c r="C3" s="39"/>
      <c r="D3" s="39"/>
      <c r="E3" s="39"/>
      <c r="F3" s="39"/>
      <c r="G3" s="39"/>
      <c r="H3" s="39"/>
      <c r="I3" s="39"/>
      <c r="J3" s="77" t="s">
        <v>571</v>
      </c>
      <c r="K3" s="77"/>
      <c r="L3" s="77"/>
    </row>
    <row r="4" spans="1:12" ht="28.15" customHeight="1">
      <c r="A4" s="78" t="s">
        <v>573</v>
      </c>
      <c r="B4" s="79" t="s">
        <v>574</v>
      </c>
      <c r="C4" s="79"/>
      <c r="D4" s="79"/>
      <c r="E4" s="79"/>
      <c r="F4" s="79"/>
      <c r="G4" s="79"/>
      <c r="H4" s="79"/>
      <c r="I4" s="79"/>
      <c r="J4" s="79" t="s">
        <v>575</v>
      </c>
      <c r="K4" s="79"/>
      <c r="L4" s="79"/>
    </row>
    <row r="5" spans="1:12" ht="132" customHeight="1">
      <c r="A5" s="78"/>
      <c r="B5" s="40" t="s">
        <v>576</v>
      </c>
      <c r="C5" s="78" t="s">
        <v>577</v>
      </c>
      <c r="D5" s="78"/>
      <c r="E5" s="78"/>
      <c r="F5" s="78"/>
      <c r="G5" s="78"/>
      <c r="H5" s="78"/>
      <c r="I5" s="78"/>
      <c r="J5" s="41" t="s">
        <v>578</v>
      </c>
      <c r="K5" s="41" t="s">
        <v>579</v>
      </c>
      <c r="L5" s="41" t="s">
        <v>580</v>
      </c>
    </row>
    <row r="6" spans="1:12" ht="18" customHeight="1">
      <c r="A6" s="42">
        <v>1</v>
      </c>
      <c r="B6" s="42">
        <v>2</v>
      </c>
      <c r="C6" s="80">
        <v>3</v>
      </c>
      <c r="D6" s="81"/>
      <c r="E6" s="81"/>
      <c r="F6" s="81"/>
      <c r="G6" s="81"/>
      <c r="H6" s="81"/>
      <c r="I6" s="82"/>
      <c r="J6" s="43">
        <v>4</v>
      </c>
      <c r="K6" s="43">
        <v>5</v>
      </c>
      <c r="L6" s="43">
        <v>6</v>
      </c>
    </row>
    <row r="7" spans="1:12" ht="39" customHeight="1">
      <c r="A7" s="44" t="s">
        <v>556</v>
      </c>
      <c r="B7" s="45" t="s">
        <v>581</v>
      </c>
      <c r="C7" s="46"/>
      <c r="D7" s="46"/>
      <c r="E7" s="46"/>
      <c r="F7" s="46"/>
      <c r="G7" s="46"/>
      <c r="H7" s="46"/>
      <c r="I7" s="46"/>
      <c r="J7" s="47">
        <f>J8</f>
        <v>-126767.15</v>
      </c>
      <c r="K7" s="47">
        <f>K8</f>
        <v>-159817.59</v>
      </c>
      <c r="L7" s="47">
        <f>L8</f>
        <v>-139817.59</v>
      </c>
    </row>
    <row r="8" spans="1:12" ht="38.450000000000003" customHeight="1">
      <c r="A8" s="48" t="s">
        <v>582</v>
      </c>
      <c r="B8" s="49" t="s">
        <v>581</v>
      </c>
      <c r="C8" s="49" t="s">
        <v>583</v>
      </c>
      <c r="D8" s="49" t="s">
        <v>584</v>
      </c>
      <c r="E8" s="49" t="s">
        <v>584</v>
      </c>
      <c r="F8" s="49" t="s">
        <v>584</v>
      </c>
      <c r="G8" s="49" t="s">
        <v>584</v>
      </c>
      <c r="H8" s="49" t="s">
        <v>585</v>
      </c>
      <c r="I8" s="49" t="s">
        <v>586</v>
      </c>
      <c r="J8" s="50">
        <f>J11+J14</f>
        <v>-126767.15</v>
      </c>
      <c r="K8" s="50">
        <f>K11+K14</f>
        <v>-159817.59</v>
      </c>
      <c r="L8" s="50">
        <f>L11+L14</f>
        <v>-139817.59</v>
      </c>
    </row>
    <row r="9" spans="1:12" ht="33" customHeight="1">
      <c r="A9" s="48" t="s">
        <v>587</v>
      </c>
      <c r="B9" s="49" t="s">
        <v>581</v>
      </c>
      <c r="C9" s="51" t="s">
        <v>583</v>
      </c>
      <c r="D9" s="51" t="s">
        <v>588</v>
      </c>
      <c r="E9" s="51" t="s">
        <v>584</v>
      </c>
      <c r="F9" s="51" t="s">
        <v>584</v>
      </c>
      <c r="G9" s="51" t="s">
        <v>584</v>
      </c>
      <c r="H9" s="51" t="s">
        <v>585</v>
      </c>
      <c r="I9" s="51" t="s">
        <v>586</v>
      </c>
      <c r="J9" s="50">
        <f t="shared" ref="J9:L10" si="0">J10</f>
        <v>-100000</v>
      </c>
      <c r="K9" s="50">
        <f t="shared" si="0"/>
        <v>-159817.59</v>
      </c>
      <c r="L9" s="50">
        <f t="shared" si="0"/>
        <v>-139817.59</v>
      </c>
    </row>
    <row r="10" spans="1:12" ht="51.6" customHeight="1">
      <c r="A10" s="48" t="s">
        <v>589</v>
      </c>
      <c r="B10" s="49" t="s">
        <v>581</v>
      </c>
      <c r="C10" s="51" t="s">
        <v>583</v>
      </c>
      <c r="D10" s="51" t="s">
        <v>588</v>
      </c>
      <c r="E10" s="51" t="s">
        <v>584</v>
      </c>
      <c r="F10" s="51" t="s">
        <v>584</v>
      </c>
      <c r="G10" s="51" t="s">
        <v>584</v>
      </c>
      <c r="H10" s="51" t="s">
        <v>585</v>
      </c>
      <c r="I10" s="51" t="s">
        <v>590</v>
      </c>
      <c r="J10" s="52">
        <f>J11</f>
        <v>-100000</v>
      </c>
      <c r="K10" s="52">
        <f t="shared" si="0"/>
        <v>-159817.59</v>
      </c>
      <c r="L10" s="52">
        <f t="shared" si="0"/>
        <v>-139817.59</v>
      </c>
    </row>
    <row r="11" spans="1:12" ht="52.15" customHeight="1">
      <c r="A11" s="48" t="s">
        <v>591</v>
      </c>
      <c r="B11" s="49" t="s">
        <v>581</v>
      </c>
      <c r="C11" s="53" t="s">
        <v>583</v>
      </c>
      <c r="D11" s="53" t="s">
        <v>588</v>
      </c>
      <c r="E11" s="53" t="s">
        <v>584</v>
      </c>
      <c r="F11" s="53" t="s">
        <v>584</v>
      </c>
      <c r="G11" s="53" t="s">
        <v>592</v>
      </c>
      <c r="H11" s="53" t="s">
        <v>585</v>
      </c>
      <c r="I11" s="53" t="s">
        <v>593</v>
      </c>
      <c r="J11" s="52">
        <v>-100000</v>
      </c>
      <c r="K11" s="52">
        <v>-159817.59</v>
      </c>
      <c r="L11" s="52">
        <v>-139817.59</v>
      </c>
    </row>
    <row r="12" spans="1:12" ht="49.15" customHeight="1">
      <c r="A12" s="48" t="s">
        <v>594</v>
      </c>
      <c r="B12" s="49" t="s">
        <v>581</v>
      </c>
      <c r="C12" s="51" t="s">
        <v>583</v>
      </c>
      <c r="D12" s="51" t="s">
        <v>595</v>
      </c>
      <c r="E12" s="51" t="s">
        <v>583</v>
      </c>
      <c r="F12" s="51" t="s">
        <v>584</v>
      </c>
      <c r="G12" s="51" t="s">
        <v>584</v>
      </c>
      <c r="H12" s="51" t="s">
        <v>585</v>
      </c>
      <c r="I12" s="51" t="s">
        <v>586</v>
      </c>
      <c r="J12" s="50">
        <f t="shared" ref="J12:L13" si="1">J13</f>
        <v>-26767.15</v>
      </c>
      <c r="K12" s="50">
        <f t="shared" si="1"/>
        <v>0</v>
      </c>
      <c r="L12" s="50">
        <f t="shared" si="1"/>
        <v>0</v>
      </c>
    </row>
    <row r="13" spans="1:12" ht="60">
      <c r="A13" s="48" t="s">
        <v>596</v>
      </c>
      <c r="B13" s="49" t="s">
        <v>581</v>
      </c>
      <c r="C13" s="51" t="s">
        <v>583</v>
      </c>
      <c r="D13" s="51" t="s">
        <v>595</v>
      </c>
      <c r="E13" s="51" t="s">
        <v>583</v>
      </c>
      <c r="F13" s="51" t="s">
        <v>584</v>
      </c>
      <c r="G13" s="51" t="s">
        <v>584</v>
      </c>
      <c r="H13" s="51" t="s">
        <v>585</v>
      </c>
      <c r="I13" s="51" t="s">
        <v>590</v>
      </c>
      <c r="J13" s="52">
        <f t="shared" si="1"/>
        <v>-26767.15</v>
      </c>
      <c r="K13" s="52">
        <f t="shared" si="1"/>
        <v>0</v>
      </c>
      <c r="L13" s="52">
        <f t="shared" si="1"/>
        <v>0</v>
      </c>
    </row>
    <row r="14" spans="1:12" ht="63.6" customHeight="1">
      <c r="A14" s="48" t="s">
        <v>597</v>
      </c>
      <c r="B14" s="49" t="s">
        <v>581</v>
      </c>
      <c r="C14" s="51" t="s">
        <v>583</v>
      </c>
      <c r="D14" s="51" t="s">
        <v>595</v>
      </c>
      <c r="E14" s="51" t="s">
        <v>583</v>
      </c>
      <c r="F14" s="51" t="s">
        <v>584</v>
      </c>
      <c r="G14" s="51" t="s">
        <v>592</v>
      </c>
      <c r="H14" s="51" t="s">
        <v>585</v>
      </c>
      <c r="I14" s="51" t="s">
        <v>593</v>
      </c>
      <c r="J14" s="50">
        <v>-26767.15</v>
      </c>
      <c r="K14" s="50">
        <v>0</v>
      </c>
      <c r="L14" s="50">
        <v>0</v>
      </c>
    </row>
    <row r="15" spans="1:12" ht="12.75" customHeight="1">
      <c r="A15" s="1"/>
      <c r="B15" s="1"/>
      <c r="C15" s="1"/>
      <c r="D15" s="1"/>
      <c r="E15" s="1"/>
      <c r="F15" s="1"/>
      <c r="G15" s="1"/>
      <c r="H15" s="1"/>
      <c r="I15" s="4"/>
      <c r="J15" s="1"/>
    </row>
    <row r="16" spans="1:12" ht="12.75" customHeight="1">
      <c r="A16" s="1"/>
      <c r="B16" s="1"/>
      <c r="C16" s="1"/>
      <c r="D16" s="1"/>
      <c r="E16" s="1"/>
      <c r="F16" s="1"/>
      <c r="G16" s="1"/>
      <c r="H16" s="1"/>
      <c r="I16" s="4"/>
      <c r="J16" s="1"/>
    </row>
    <row r="17" spans="1:10" ht="12.75" customHeight="1">
      <c r="A17" s="1"/>
      <c r="B17" s="1"/>
      <c r="C17" s="1"/>
      <c r="D17" s="1"/>
      <c r="E17" s="1"/>
      <c r="F17" s="1"/>
      <c r="G17" s="1"/>
      <c r="H17" s="1"/>
      <c r="I17" s="4"/>
      <c r="J17" s="1"/>
    </row>
    <row r="18" spans="1:10">
      <c r="A18" s="54"/>
      <c r="B18" s="54"/>
      <c r="C18" s="54"/>
      <c r="D18" s="54"/>
      <c r="E18" s="54"/>
      <c r="F18" s="54"/>
      <c r="G18" s="54"/>
      <c r="H18" s="54"/>
    </row>
  </sheetData>
  <mergeCells count="7">
    <mergeCell ref="C6:I6"/>
    <mergeCell ref="A2:L2"/>
    <mergeCell ref="J3:L3"/>
    <mergeCell ref="A4:A5"/>
    <mergeCell ref="B4:I4"/>
    <mergeCell ref="J4:L4"/>
    <mergeCell ref="C5:I5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Бюджет</vt:lpstr>
      <vt:lpstr>Источники</vt:lpstr>
      <vt:lpstr>Бюджет!Заголовки_для_печати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derbina</dc:creator>
  <cp:lastModifiedBy>Денис Демидов</cp:lastModifiedBy>
  <dcterms:created xsi:type="dcterms:W3CDTF">2026-04-06T13:19:45Z</dcterms:created>
  <dcterms:modified xsi:type="dcterms:W3CDTF">2026-04-13T12:20:05Z</dcterms:modified>
</cp:coreProperties>
</file>