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D18" i="1"/>
  <c r="C18"/>
  <c r="E12"/>
  <c r="E16"/>
  <c r="E15" l="1"/>
  <c r="E8" l="1"/>
  <c r="E9"/>
  <c r="E10"/>
  <c r="E11"/>
  <c r="E13"/>
  <c r="E14"/>
  <c r="E17"/>
  <c r="E7"/>
  <c r="E18" l="1"/>
</calcChain>
</file>

<file path=xl/sharedStrings.xml><?xml version="1.0" encoding="utf-8"?>
<sst xmlns="http://schemas.openxmlformats.org/spreadsheetml/2006/main" count="18" uniqueCount="18">
  <si>
    <t xml:space="preserve">Итого расходов: </t>
  </si>
  <si>
    <t>Непрограммные направления расходов</t>
  </si>
  <si>
    <t>Наименование</t>
  </si>
  <si>
    <t>ед.измер.тыс.руб.</t>
  </si>
  <si>
    <t>Муниципальная программа "Формирование современной городской среды на территории Сортавальского муниципального округа"</t>
  </si>
  <si>
    <t>Муниципальная программа "Развитие образования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</si>
  <si>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</si>
  <si>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</si>
  <si>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</si>
  <si>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</si>
  <si>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"Поддержка малого и среднего предпринимательства в Сортавальском муниципальном округе"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</si>
  <si>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плановыми показателями  на 2026 год</t>
  </si>
  <si>
    <t>Сумма на 2026 год</t>
  </si>
  <si>
    <t xml:space="preserve">% исполнения к плану 2026 года </t>
  </si>
  <si>
    <t>Муниципальная программа "Обеспечение доступным и комфортным и коммунальными услугами жителей Сортавальского муниципального округа"</t>
  </si>
  <si>
    <t>Муниципальная программа "Благоустроство и охрана окружающей среды Сортавальского муниципального округа"</t>
  </si>
  <si>
    <t>Муниципальная программа "Развитие транспортной инфраструктуры Сортавальского муниципального округа"</t>
  </si>
  <si>
    <t>Расход на 01.07.2026 г.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</si>
</sst>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#,##0.00_ ;[Red]\-#,##0.00\ "/>
    <numFmt numFmtId="167" formatCode="0.0%"/>
  </numFmts>
  <fonts count="1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166" fontId="0" fillId="0" borderId="0" xfId="0" applyNumberFormat="1"/>
    <xf numFmtId="0" fontId="9" fillId="0" borderId="0" xfId="0" applyFont="1" applyProtection="1">
      <protection hidden="1"/>
    </xf>
    <xf numFmtId="1" fontId="0" fillId="2" borderId="1" xfId="0" applyNumberFormat="1" applyFont="1" applyFill="1" applyBorder="1" applyAlignment="1" applyProtection="1">
      <alignment horizontal="center"/>
      <protection hidden="1"/>
    </xf>
    <xf numFmtId="167" fontId="0" fillId="2" borderId="1" xfId="0" applyNumberFormat="1" applyFont="1" applyFill="1" applyBorder="1" applyAlignment="1" applyProtection="1">
      <alignment horizontal="center" vertical="center"/>
      <protection hidden="1"/>
    </xf>
    <xf numFmtId="165" fontId="4" fillId="0" borderId="1" xfId="0" applyNumberFormat="1" applyFont="1" applyFill="1" applyBorder="1" applyAlignment="1" applyProtection="1">
      <alignment vertical="center" wrapText="1"/>
      <protection hidden="1"/>
    </xf>
    <xf numFmtId="164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9"/>
  <sheetViews>
    <sheetView showGridLines="0" tabSelected="1" topLeftCell="A3" workbookViewId="0">
      <selection activeCell="D15" sqref="D15"/>
    </sheetView>
  </sheetViews>
  <sheetFormatPr defaultRowHeight="12.75"/>
  <cols>
    <col min="1" max="1" width="0.85546875" customWidth="1"/>
    <col min="2" max="2" width="46.42578125" customWidth="1"/>
    <col min="3" max="5" width="21.28515625" customWidth="1"/>
    <col min="6" max="227" width="9.140625" customWidth="1"/>
  </cols>
  <sheetData>
    <row r="1" spans="1:5" ht="12.75" customHeight="1">
      <c r="A1" s="3"/>
      <c r="B1" s="8"/>
      <c r="C1" s="1"/>
      <c r="D1" s="1"/>
      <c r="E1" s="1"/>
    </row>
    <row r="2" spans="1:5" ht="49.5" customHeight="1">
      <c r="A2" s="3"/>
      <c r="B2" s="21" t="s">
        <v>11</v>
      </c>
      <c r="C2" s="21"/>
      <c r="D2" s="21"/>
      <c r="E2" s="21"/>
    </row>
    <row r="3" spans="1:5" ht="40.5" customHeight="1">
      <c r="A3" s="2"/>
      <c r="B3" s="2"/>
      <c r="C3" s="1"/>
      <c r="D3" s="13" t="s">
        <v>3</v>
      </c>
      <c r="E3" s="1"/>
    </row>
    <row r="4" spans="1:5" ht="18" customHeight="1">
      <c r="A4" s="2"/>
      <c r="B4" s="18" t="s">
        <v>2</v>
      </c>
      <c r="C4" s="18" t="s">
        <v>12</v>
      </c>
      <c r="D4" s="18" t="s">
        <v>17</v>
      </c>
      <c r="E4" s="19" t="s">
        <v>13</v>
      </c>
    </row>
    <row r="5" spans="1:5" ht="30" customHeight="1">
      <c r="A5" s="2"/>
      <c r="B5" s="18"/>
      <c r="C5" s="18"/>
      <c r="D5" s="18"/>
      <c r="E5" s="20"/>
    </row>
    <row r="6" spans="1:5" ht="12.75" customHeight="1">
      <c r="A6" s="2"/>
      <c r="B6" s="5">
        <v>1</v>
      </c>
      <c r="C6" s="5">
        <v>2</v>
      </c>
      <c r="D6" s="5">
        <v>3</v>
      </c>
      <c r="E6" s="14">
        <v>4</v>
      </c>
    </row>
    <row r="7" spans="1:5" ht="30" customHeight="1">
      <c r="A7" s="4"/>
      <c r="B7" s="16" t="s">
        <v>5</v>
      </c>
      <c r="C7" s="10">
        <v>1328322.1000000001</v>
      </c>
      <c r="D7" s="17">
        <v>689279.6</v>
      </c>
      <c r="E7" s="15">
        <f>D7/C7</f>
        <v>0.51890998425758328</v>
      </c>
    </row>
    <row r="8" spans="1:5" ht="44.25" customHeight="1">
      <c r="A8" s="4"/>
      <c r="B8" s="16" t="s">
        <v>6</v>
      </c>
      <c r="C8" s="10">
        <v>260815.9</v>
      </c>
      <c r="D8" s="17">
        <v>114243.4</v>
      </c>
      <c r="E8" s="15">
        <f t="shared" ref="E8:E18" si="0">D8/C8</f>
        <v>0.4380231419940272</v>
      </c>
    </row>
    <row r="9" spans="1:5" ht="44.25" customHeight="1">
      <c r="A9" s="4"/>
      <c r="B9" s="16" t="s">
        <v>10</v>
      </c>
      <c r="C9" s="10">
        <v>4740</v>
      </c>
      <c r="D9" s="17">
        <v>966.5</v>
      </c>
      <c r="E9" s="15">
        <f t="shared" si="0"/>
        <v>0.2039029535864979</v>
      </c>
    </row>
    <row r="10" spans="1:5" ht="39.75" customHeight="1">
      <c r="A10" s="4"/>
      <c r="B10" s="16" t="s">
        <v>14</v>
      </c>
      <c r="C10" s="10">
        <v>227664.8</v>
      </c>
      <c r="D10" s="17">
        <v>64454.400000000001</v>
      </c>
      <c r="E10" s="15">
        <f t="shared" si="0"/>
        <v>0.28311095962133803</v>
      </c>
    </row>
    <row r="11" spans="1:5" ht="45.75" customHeight="1">
      <c r="A11" s="4"/>
      <c r="B11" s="16" t="s">
        <v>7</v>
      </c>
      <c r="C11" s="10">
        <v>72821.100000000006</v>
      </c>
      <c r="D11" s="17">
        <v>34396.9</v>
      </c>
      <c r="E11" s="15">
        <f t="shared" si="0"/>
        <v>0.47234798705320297</v>
      </c>
    </row>
    <row r="12" spans="1:5" ht="45.75" customHeight="1">
      <c r="A12" s="4"/>
      <c r="B12" s="16" t="s">
        <v>15</v>
      </c>
      <c r="C12" s="10">
        <v>310630.3</v>
      </c>
      <c r="D12" s="17">
        <v>24303.4</v>
      </c>
      <c r="E12" s="15">
        <f t="shared" ref="E12" si="1">D12/C12</f>
        <v>7.8238986988712955E-2</v>
      </c>
    </row>
    <row r="13" spans="1:5" ht="44.25" customHeight="1">
      <c r="A13" s="4"/>
      <c r="B13" s="16" t="s">
        <v>8</v>
      </c>
      <c r="C13" s="10">
        <v>205806</v>
      </c>
      <c r="D13" s="17">
        <v>90227.1</v>
      </c>
      <c r="E13" s="15">
        <f t="shared" si="0"/>
        <v>0.43840850120987729</v>
      </c>
    </row>
    <row r="14" spans="1:5" ht="45.75" customHeight="1">
      <c r="A14" s="4"/>
      <c r="B14" s="16" t="s">
        <v>16</v>
      </c>
      <c r="C14" s="10">
        <v>218751</v>
      </c>
      <c r="D14" s="17">
        <v>96542.8</v>
      </c>
      <c r="E14" s="15">
        <f t="shared" si="0"/>
        <v>0.44133649674744346</v>
      </c>
    </row>
    <row r="15" spans="1:5" ht="55.5" customHeight="1">
      <c r="A15" s="4"/>
      <c r="B15" s="16" t="s">
        <v>9</v>
      </c>
      <c r="C15" s="10">
        <v>1610.6</v>
      </c>
      <c r="D15" s="17">
        <v>893.4</v>
      </c>
      <c r="E15" s="15">
        <f t="shared" si="0"/>
        <v>0.55470011175959266</v>
      </c>
    </row>
    <row r="16" spans="1:5" ht="51" customHeight="1">
      <c r="A16" s="4"/>
      <c r="B16" s="16" t="s">
        <v>4</v>
      </c>
      <c r="C16" s="10">
        <v>98414.1</v>
      </c>
      <c r="D16" s="17">
        <v>0</v>
      </c>
      <c r="E16" s="15">
        <f t="shared" si="0"/>
        <v>0</v>
      </c>
    </row>
    <row r="17" spans="1:5" ht="29.25" customHeight="1">
      <c r="A17" s="4"/>
      <c r="B17" s="6" t="s">
        <v>1</v>
      </c>
      <c r="C17" s="10">
        <v>30235.200000000001</v>
      </c>
      <c r="D17" s="17">
        <v>2395.4</v>
      </c>
      <c r="E17" s="15">
        <f t="shared" si="0"/>
        <v>7.9225538445255858E-2</v>
      </c>
    </row>
    <row r="18" spans="1:5" ht="24.75" customHeight="1">
      <c r="A18" s="4"/>
      <c r="B18" s="7" t="s">
        <v>0</v>
      </c>
      <c r="C18" s="9">
        <f>SUM(C7:C17)</f>
        <v>2759811.1000000006</v>
      </c>
      <c r="D18" s="9">
        <f>SUM(D7:D17)</f>
        <v>1117702.8999999999</v>
      </c>
      <c r="E18" s="15">
        <f t="shared" si="0"/>
        <v>0.40499253735155993</v>
      </c>
    </row>
    <row r="19" spans="1:5">
      <c r="C19" s="11"/>
      <c r="D19" s="12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59055118110236227" right="0.27559055118110237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2026-07-20T13:11:07Z</cp:lastPrinted>
  <dcterms:created xsi:type="dcterms:W3CDTF">2021-08-31T13:54:20Z</dcterms:created>
  <dcterms:modified xsi:type="dcterms:W3CDTF">2026-07-20T13:18:54Z</dcterms:modified>
</cp:coreProperties>
</file>